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worksheets/wsSortMap3.xml" ContentType="application/vnd.ms-excel.wsSortMap+xml"/>
  <Override PartName="/xl/worksheets/wsSortMap4.xml" ContentType="application/vnd.ms-excel.wsSortMap+xml"/>
  <Override PartName="/xl/worksheets/wsSortMap5.xml" ContentType="application/vnd.ms-excel.wsSortMap+xml"/>
  <Override PartName="/xl/worksheets/wsSortMap6.xml" ContentType="application/vnd.ms-excel.wsSortMap+xml"/>
  <Override PartName="/xl/worksheets/wsSortMap7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workbookProtection revisionsAlgorithmName="SHA-512" revisionsHashValue="AUkF9ADvlUCP7M3iRXdcPHEJnzOhzsvEUvFpc0pGyFC3jse6y9ztLQQ9lKrXWyRZ3zjgx+7HASN1yI0OrQdpvg==" revisionsSaltValue="AlzfmQjwmY9xaVj0aO7V4g==" revisionsSpinCount="100000" lockRevision="1"/>
  <bookViews>
    <workbookView xWindow="0" yWindow="0" windowWidth="25600" windowHeight="14680" firstSheet="1" activeTab="10"/>
  </bookViews>
  <sheets>
    <sheet name="GIRLS F" sheetId="1" r:id="rId1"/>
    <sheet name="GIRLS E" sheetId="2" r:id="rId2"/>
    <sheet name="GIRLS D" sheetId="3" r:id="rId3"/>
    <sheet name="GIRLS C" sheetId="4" r:id="rId4"/>
    <sheet name="GIRLS B" sheetId="5" r:id="rId5"/>
    <sheet name="GIRLS A" sheetId="6" r:id="rId6"/>
    <sheet name="BOY E" sheetId="7" r:id="rId7"/>
    <sheet name="BOYS D" sheetId="8" r:id="rId8"/>
    <sheet name="BOYS C" sheetId="9" r:id="rId9"/>
    <sheet name="BOYS B" sheetId="10" r:id="rId10"/>
    <sheet name="BOYS A" sheetId="11" r:id="rId11"/>
    <sheet name="Sheet3" sheetId="12" r:id="rId12"/>
  </sheets>
  <calcPr calcId="140001" concurrentCalc="0"/>
  <customWorkbookViews>
    <customWorkbookView name="Lisa Breure - Personal View" guid="{7F027382-5562-434F-A47B-21CBC75B2609}" mergeInterval="0" personalView="1" yWindow="71" windowWidth="1280" windowHeight="663" activeSheetId="11" showStatusbar="0"/>
    <customWorkbookView name="Jayne McDonald - Personal View" guid="{CB1B372A-1EF9-4336-BC40-649174AC8E23}" mergeInterval="0" personalView="1" xWindow="101" yWindow="101" windowWidth="1025" windowHeight="525" activeSheetId="2"/>
    <customWorkbookView name="Nina Mudhar Dee - Personal View" guid="{B5E92617-03AF-4640-8F56-3A84B8957824}" mergeInterval="0" personalView="1" maximized="1" xWindow="-8" yWindow="-8" windowWidth="1382" windowHeight="744" activeSheetId="10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 l="1"/>
  <c r="I15" i="4"/>
  <c r="I24" i="4"/>
  <c r="I18" i="4"/>
  <c r="I13" i="2"/>
  <c r="I6" i="2"/>
  <c r="I5" i="2"/>
  <c r="I7" i="7"/>
  <c r="I15" i="7"/>
  <c r="I22" i="4"/>
  <c r="I26" i="4"/>
  <c r="I28" i="4"/>
  <c r="I9" i="4"/>
  <c r="I10" i="4"/>
  <c r="I29" i="3"/>
  <c r="I10" i="3"/>
  <c r="I10" i="1"/>
  <c r="I6" i="1"/>
  <c r="I11" i="11"/>
  <c r="I6" i="11"/>
  <c r="I15" i="10"/>
  <c r="I19" i="9"/>
  <c r="I18" i="9"/>
  <c r="I23" i="9"/>
  <c r="I20" i="9"/>
  <c r="I21" i="9"/>
  <c r="I11" i="9"/>
  <c r="I9" i="9"/>
  <c r="I8" i="9"/>
  <c r="I13" i="9"/>
  <c r="I5" i="9"/>
  <c r="I17" i="8"/>
  <c r="I15" i="8"/>
  <c r="I8" i="8"/>
  <c r="I7" i="8"/>
  <c r="I9" i="8"/>
  <c r="I24" i="5"/>
  <c r="I19" i="5"/>
  <c r="I20" i="5"/>
  <c r="I11" i="5"/>
  <c r="I9" i="5"/>
  <c r="I6" i="5"/>
  <c r="I23" i="4"/>
  <c r="I27" i="4"/>
  <c r="I25" i="4"/>
  <c r="I14" i="4"/>
  <c r="I13" i="4"/>
  <c r="I8" i="4"/>
  <c r="I35" i="3"/>
  <c r="I33" i="3"/>
  <c r="I32" i="3"/>
  <c r="I28" i="3"/>
  <c r="I19" i="3"/>
  <c r="I14" i="3"/>
  <c r="I17" i="3"/>
  <c r="I13" i="3"/>
  <c r="I8" i="3"/>
  <c r="I12" i="2"/>
  <c r="I11" i="2"/>
  <c r="I8" i="2"/>
  <c r="I7" i="2"/>
  <c r="I5" i="1"/>
  <c r="I10" i="11"/>
  <c r="I13" i="10"/>
  <c r="I14" i="10"/>
  <c r="I12" i="10"/>
  <c r="I16" i="9"/>
  <c r="I17" i="9"/>
  <c r="I22" i="9"/>
  <c r="I18" i="8"/>
  <c r="I16" i="8"/>
  <c r="I14" i="8"/>
  <c r="I5" i="11"/>
  <c r="I7" i="10"/>
  <c r="I5" i="10"/>
  <c r="I6" i="10"/>
  <c r="I6" i="9"/>
  <c r="I10" i="9"/>
  <c r="I7" i="9"/>
  <c r="I12" i="9"/>
  <c r="I6" i="8"/>
  <c r="I10" i="8"/>
  <c r="I5" i="8"/>
  <c r="I14" i="7"/>
  <c r="I13" i="7"/>
  <c r="I6" i="7"/>
  <c r="I5" i="7"/>
  <c r="I7" i="6"/>
  <c r="I17" i="5"/>
  <c r="I23" i="5"/>
  <c r="I21" i="5"/>
  <c r="I22" i="5"/>
  <c r="I18" i="5"/>
  <c r="I7" i="5"/>
  <c r="I12" i="5"/>
  <c r="I8" i="5"/>
  <c r="I10" i="5"/>
  <c r="I5" i="5"/>
  <c r="I20" i="4"/>
  <c r="I19" i="4"/>
  <c r="I21" i="4"/>
  <c r="I5" i="4"/>
  <c r="I6" i="4"/>
  <c r="I7" i="4"/>
  <c r="I11" i="4"/>
  <c r="I24" i="3"/>
  <c r="I30" i="3"/>
  <c r="I27" i="3"/>
  <c r="I26" i="3"/>
  <c r="I31" i="3"/>
  <c r="I34" i="3"/>
  <c r="I25" i="3"/>
  <c r="I6" i="3"/>
  <c r="I12" i="3"/>
  <c r="I16" i="3"/>
  <c r="I9" i="3"/>
  <c r="I5" i="3"/>
  <c r="I7" i="3"/>
  <c r="I18" i="3"/>
  <c r="I11" i="3"/>
  <c r="I15" i="3"/>
</calcChain>
</file>

<file path=xl/sharedStrings.xml><?xml version="1.0" encoding="utf-8"?>
<sst xmlns="http://schemas.openxmlformats.org/spreadsheetml/2006/main" count="455" uniqueCount="120">
  <si>
    <t>name</t>
  </si>
  <si>
    <t>candycane</t>
  </si>
  <si>
    <t>bc provincials</t>
  </si>
  <si>
    <t>iDive invt</t>
  </si>
  <si>
    <t>white rock invt</t>
  </si>
  <si>
    <t>kamloops invt</t>
  </si>
  <si>
    <t>irene macdonald invvt</t>
  </si>
  <si>
    <t>total</t>
  </si>
  <si>
    <t>Ava Bradshaw</t>
  </si>
  <si>
    <t>1m</t>
  </si>
  <si>
    <t>3m</t>
  </si>
  <si>
    <t>GIRLS F</t>
  </si>
  <si>
    <t>GIRLS D</t>
  </si>
  <si>
    <t>GIRLS C</t>
  </si>
  <si>
    <t>GIRLS B</t>
  </si>
  <si>
    <t>GIRLS A</t>
  </si>
  <si>
    <t>BOYS E</t>
  </si>
  <si>
    <t>BOYS D</t>
  </si>
  <si>
    <t>BOYS C</t>
  </si>
  <si>
    <t>BOYS B</t>
  </si>
  <si>
    <t>BOYS A</t>
  </si>
  <si>
    <t>Paige Bush</t>
  </si>
  <si>
    <t>Madeline Green</t>
  </si>
  <si>
    <t>Charlea Pai</t>
  </si>
  <si>
    <t>Mira McDonald</t>
  </si>
  <si>
    <t>Sahela Jesalynk</t>
  </si>
  <si>
    <t>Emma Klaver</t>
  </si>
  <si>
    <t>Grayce VanderWerf</t>
  </si>
  <si>
    <t>Abbey Milcak</t>
  </si>
  <si>
    <t>Karina Andrada</t>
  </si>
  <si>
    <t>club</t>
  </si>
  <si>
    <t>FVD</t>
  </si>
  <si>
    <t>WRD</t>
  </si>
  <si>
    <t>NSD</t>
  </si>
  <si>
    <t>iDIVE</t>
  </si>
  <si>
    <t>Alanna Marrington</t>
  </si>
  <si>
    <t>Breanna Nichols</t>
  </si>
  <si>
    <t>Taylor Pai</t>
  </si>
  <si>
    <t>Jaeden Jones</t>
  </si>
  <si>
    <t>Cissy Chu</t>
  </si>
  <si>
    <t>Kaya Kenyon</t>
  </si>
  <si>
    <t>Camrin Therrien</t>
  </si>
  <si>
    <t>Sarah Morbey</t>
  </si>
  <si>
    <t>Kiera Davidson</t>
  </si>
  <si>
    <t>Sam McKinney</t>
  </si>
  <si>
    <t>Emma Brooks</t>
  </si>
  <si>
    <t>Kailee Lingham</t>
  </si>
  <si>
    <t>Gavin Jones</t>
  </si>
  <si>
    <t>Ethan McLeod</t>
  </si>
  <si>
    <t>Henry Brewster</t>
  </si>
  <si>
    <t>Savion Atchison</t>
  </si>
  <si>
    <t>Forest Smith</t>
  </si>
  <si>
    <t>Toby Verchere</t>
  </si>
  <si>
    <t>Alexander Yen</t>
  </si>
  <si>
    <t>Jayden Poole</t>
  </si>
  <si>
    <t>Darin Laing</t>
  </si>
  <si>
    <t>Richard Jang</t>
  </si>
  <si>
    <t>Brady Diduck</t>
  </si>
  <si>
    <t>Jackson MacLean</t>
  </si>
  <si>
    <t>Francois Barnard</t>
  </si>
  <si>
    <t>Cruisers</t>
  </si>
  <si>
    <t>KDC</t>
  </si>
  <si>
    <t>Sophia Chirico</t>
  </si>
  <si>
    <t>Shelby Godin</t>
  </si>
  <si>
    <t>irene macdonald invt</t>
  </si>
  <si>
    <t>iDive</t>
  </si>
  <si>
    <t>Rylee Arthrus</t>
  </si>
  <si>
    <t>riptech</t>
  </si>
  <si>
    <t>Mcenzie Morin</t>
  </si>
  <si>
    <t>Idive</t>
  </si>
  <si>
    <t>Nadia Sefertina</t>
  </si>
  <si>
    <t>Isabel Hwang</t>
  </si>
  <si>
    <t>Brenna Mcgowan</t>
  </si>
  <si>
    <t>Jade Watson</t>
  </si>
  <si>
    <t>Bryn tiernan</t>
  </si>
  <si>
    <t>BIDT</t>
  </si>
  <si>
    <t>Olivia Warner</t>
  </si>
  <si>
    <t>CS</t>
  </si>
  <si>
    <t>Jayna Bettsworth</t>
  </si>
  <si>
    <t>Ryie Denis</t>
  </si>
  <si>
    <t>Skye Mitchell</t>
  </si>
  <si>
    <t>GIRLS E</t>
  </si>
  <si>
    <t>Kian Harrison</t>
  </si>
  <si>
    <t>Owen Godin</t>
  </si>
  <si>
    <t>Avery Adams</t>
  </si>
  <si>
    <t>Andrew Sibbald</t>
  </si>
  <si>
    <t>Scott Brunell</t>
  </si>
  <si>
    <t>Chris Pestana</t>
  </si>
  <si>
    <t>Jacob dias</t>
  </si>
  <si>
    <t>Lucas o'brian</t>
  </si>
  <si>
    <t>Duncan Platz</t>
  </si>
  <si>
    <t>Noel Issa</t>
  </si>
  <si>
    <t>coachkelly</t>
  </si>
  <si>
    <t>Rylee Arthur</t>
  </si>
  <si>
    <t>RIP</t>
  </si>
  <si>
    <t>Jianyee fue</t>
  </si>
  <si>
    <t>Ella Davidson</t>
  </si>
  <si>
    <t>Angela Chirico</t>
  </si>
  <si>
    <t>Ame Hazel</t>
  </si>
  <si>
    <t>Ethan scott</t>
  </si>
  <si>
    <t>KEL</t>
  </si>
  <si>
    <t xml:space="preserve"> </t>
  </si>
  <si>
    <t>Oliver Kraatz</t>
  </si>
  <si>
    <t>Jeffrey Ji</t>
  </si>
  <si>
    <t>Ava</t>
  </si>
  <si>
    <t>Olivia Brennan</t>
  </si>
  <si>
    <t>Omit</t>
  </si>
  <si>
    <t>omit</t>
  </si>
  <si>
    <t>Oliva Brennan</t>
  </si>
  <si>
    <t>Gavin</t>
  </si>
  <si>
    <t>Grayce</t>
  </si>
  <si>
    <t>Kailee</t>
  </si>
  <si>
    <t>Henry</t>
  </si>
  <si>
    <t>Francois</t>
  </si>
  <si>
    <t>Shelby</t>
  </si>
  <si>
    <t>Alexander</t>
  </si>
  <si>
    <t>Breanna</t>
  </si>
  <si>
    <t>Sarah</t>
  </si>
  <si>
    <t xml:space="preserve">omit 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</si>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</sst>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7" Type="http://schemas.openxmlformats.org/officeDocument/2006/relationships/revisionHeaders" Target="revisions/revisionHeaders.xml"/><Relationship Id="rId18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<Relationship Id="rId6" Type="http://schemas.openxmlformats.org/officeDocument/2006/relationships/revisionLog" Target="revisionLog6.xml"/><Relationship Id="rId7" Type="http://schemas.openxmlformats.org/officeDocument/2006/relationships/revisionLog" Target="revisionLog7.xml"/><Relationship Id="rId8" Type="http://schemas.openxmlformats.org/officeDocument/2006/relationships/revisionLog" Target="revisionLog8.xml"/><Relationship Id="rId9" Type="http://schemas.openxmlformats.org/officeDocument/2006/relationships/revisionLog" Target="revisionLog9.xml"/><Relationship Id="rId1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B8BCF7-8898-CF4B-9C39-6138306D7934}" diskRevisions="1" revisionId="364" version="9" protected="1">
  <header guid="{B1ED6D9A-5F02-4DD9-9137-E420D4E2765F}" dateTime="2015-05-20T21:34:57" maxSheetId="13" userName="Nina Mudhar Dee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CF194C0C-EBB6-4674-8ECF-4CF9DCF9CE52}" dateTime="2015-05-21T12:30:39" maxSheetId="13" userName="Jayne McDonald" r:id="rId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52452929-B135-184A-ADD3-692DB2C4487E}" dateTime="2015-06-13T13:51:30" maxSheetId="13" userName="Lisa Breure" r:id="rId3" minRId="1" maxRId="56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48C69231-A8A8-114F-908F-680E635505E0}" dateTime="2015-06-13T13:59:17" maxSheetId="13" userName="Lisa Breure" r:id="rId4" minRId="57" maxRId="7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6E32A50-D4FE-B44F-883F-4C43FA9F7D88}" dateTime="2015-06-13T14:34:50" maxSheetId="13" userName="Lisa Breure" r:id="rId5" minRId="79" maxRId="11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B144696-208D-CB4E-AA89-5256A406CB54}" dateTime="2015-06-13T15:03:15" maxSheetId="13" userName="Lisa Breure" r:id="rId6" minRId="120" maxRId="27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0300BED0-650C-814B-A6FC-0AC0DC48D498}" dateTime="2015-06-13T15:14:11" maxSheetId="13" userName="Lisa Breure" r:id="rId7" minRId="272" maxRId="308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A9A2A17F-B0E6-F444-80A2-6DBBAF6A31E7}" dateTime="2015-06-13T15:50:25" maxSheetId="13" userName="Lisa Breure" r:id="rId8" minRId="309" maxRId="36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82B8BCF7-8898-CF4B-9C39-6138306D7934}" dateTime="2015-06-18T19:50:21" maxSheetId="13" userName="Lisa Breure" r:id="rId9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B1B372A-1EF9-4336-BC40-649174AC8E2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H5">
      <v>85.75</v>
    </nc>
  </rcc>
  <rcc rId="2" sId="2">
    <oc r="D8">
      <v>0</v>
    </oc>
    <nc r="D8">
      <v>110.05</v>
    </nc>
  </rcc>
  <rcc rId="3" sId="2">
    <nc r="H8">
      <v>113.7</v>
    </nc>
  </rcc>
  <rcc rId="4" sId="2">
    <nc r="H5">
      <v>118.9</v>
    </nc>
  </rcc>
  <rcc rId="5" sId="2">
    <oc r="I5">
      <f>SUM(C5:H5)</f>
    </oc>
    <nc r="I5">
      <f>SUM(C5:H5)</f>
    </nc>
  </rcc>
  <rcc rId="6" sId="2">
    <nc r="I8">
      <f>SUM(C8:H8)</f>
    </nc>
  </rcc>
  <rcc rId="7" sId="1">
    <oc r="A6" t="inlineStr">
      <is>
        <t>Sophia Chirico</t>
      </is>
    </oc>
    <nc r="A6" t="inlineStr">
      <is>
        <t xml:space="preserve"> </t>
      </is>
    </nc>
  </rcc>
  <rcc rId="8" sId="1">
    <oc r="B6" t="inlineStr">
      <is>
        <t>NSD</t>
      </is>
    </oc>
    <nc r="B6" t="inlineStr">
      <is>
        <t xml:space="preserve"> </t>
      </is>
    </nc>
  </rcc>
  <rcc rId="9" sId="1">
    <oc r="C6">
      <v>0</v>
    </oc>
    <nc r="C6" t="inlineStr">
      <is>
        <t xml:space="preserve"> </t>
      </is>
    </nc>
  </rcc>
  <rcc rId="10" sId="1">
    <oc r="D6">
      <v>110.05</v>
    </oc>
    <nc r="D6" t="inlineStr">
      <is>
        <t xml:space="preserve"> </t>
      </is>
    </nc>
  </rcc>
  <rcc rId="11" sId="1">
    <nc r="E6" t="inlineStr">
      <is>
        <t xml:space="preserve"> </t>
      </is>
    </nc>
  </rcc>
  <rcc rId="12" sId="1">
    <nc r="F6" t="inlineStr">
      <is>
        <t xml:space="preserve"> </t>
      </is>
    </nc>
  </rcc>
  <rcc rId="13" sId="1">
    <oc r="G6">
      <v>0</v>
    </oc>
    <nc r="G6" t="inlineStr">
      <is>
        <t xml:space="preserve"> </t>
      </is>
    </nc>
  </rcc>
  <rcc rId="14" sId="1">
    <nc r="H6" t="inlineStr">
      <is>
        <t xml:space="preserve"> </t>
      </is>
    </nc>
  </rcc>
  <rcc rId="15" sId="1">
    <oc r="I6">
      <f>SUM(C6:H6)</f>
    </oc>
    <nc r="I6" t="inlineStr">
      <is>
        <t xml:space="preserve"> </t>
      </is>
    </nc>
  </rcc>
  <rcc rId="16" sId="2">
    <nc r="A13" t="inlineStr">
      <is>
        <t>Sophia Chirico</t>
      </is>
    </nc>
  </rcc>
  <rcc rId="17" sId="2">
    <nc r="B13" t="inlineStr">
      <is>
        <t>NSD</t>
      </is>
    </nc>
  </rcc>
  <rcc rId="18" sId="2">
    <nc r="C13">
      <v>0</v>
    </nc>
  </rcc>
  <rcc rId="19" sId="2">
    <nc r="D13">
      <v>78.8</v>
    </nc>
  </rcc>
  <rcc rId="20" sId="2">
    <nc r="G13">
      <v>0</v>
    </nc>
  </rcc>
  <rcc rId="21" sId="2">
    <nc r="I13">
      <f>SUM(C13:H13)</f>
    </nc>
  </rcc>
  <rrc rId="22" sId="1" ref="A11:XFD11" action="deleteRow">
    <rfmt sheetId="1" xfDxf="1" sqref="A11:XFD11" start="0" length="0"/>
    <rcc rId="0" sId="1">
      <nc r="A11" t="inlineStr">
        <is>
          <t>Sophia Chirico</t>
        </is>
      </nc>
    </rcc>
    <rcc rId="0" sId="1">
      <nc r="B11" t="inlineStr">
        <is>
          <t>NSD</t>
        </is>
      </nc>
    </rcc>
    <rcc rId="0" sId="1">
      <nc r="C11">
        <v>0</v>
      </nc>
    </rcc>
    <rcc rId="0" sId="1">
      <nc r="D11">
        <v>78.8</v>
      </nc>
    </rcc>
    <rcc rId="0" sId="1">
      <nc r="G11">
        <v>0</v>
      </nc>
    </rcc>
    <rcc rId="0" sId="1">
      <nc r="I11">
        <f>SUM(C11:H11)</f>
      </nc>
    </rcc>
  </rrc>
  <rrc rId="23" sId="1" ref="A6:XFD6" action="deleteRow">
    <rfmt sheetId="1" xfDxf="1" sqref="A6:XFD6" start="0" length="0"/>
    <rcc rId="0" sId="1">
      <nc r="A6" t="inlineStr">
        <is>
          <t xml:space="preserve"> </t>
        </is>
      </nc>
    </rcc>
    <rcc rId="0" sId="1">
      <nc r="B6" t="inlineStr">
        <is>
          <t xml:space="preserve"> </t>
        </is>
      </nc>
    </rcc>
    <rcc rId="0" sId="1">
      <nc r="C6" t="inlineStr">
        <is>
          <t xml:space="preserve"> </t>
        </is>
      </nc>
    </rcc>
    <rcc rId="0" sId="1">
      <nc r="D6" t="inlineStr">
        <is>
          <t xml:space="preserve"> </t>
        </is>
      </nc>
    </rcc>
    <rcc rId="0" sId="1">
      <nc r="E6" t="inlineStr">
        <is>
          <t xml:space="preserve"> </t>
        </is>
      </nc>
    </rcc>
    <rcc rId="0" sId="1">
      <nc r="F6" t="inlineStr">
        <is>
          <t xml:space="preserve"> </t>
        </is>
      </nc>
    </rcc>
    <rcc rId="0" sId="1">
      <nc r="G6" t="inlineStr">
        <is>
          <t xml:space="preserve"> </t>
        </is>
      </nc>
    </rcc>
    <rcc rId="0" sId="1">
      <nc r="H6" t="inlineStr">
        <is>
          <t xml:space="preserve"> </t>
        </is>
      </nc>
    </rcc>
    <rcc rId="0" sId="1">
      <nc r="I6" t="inlineStr">
        <is>
          <t xml:space="preserve"> </t>
        </is>
      </nc>
    </rcc>
  </rrc>
  <rcc rId="24" sId="7">
    <nc r="H6">
      <v>153.65</v>
    </nc>
  </rcc>
  <rcc rId="25" sId="7">
    <nc r="H5">
      <v>145.5</v>
    </nc>
  </rcc>
  <rrc rId="26" sId="7" ref="A8:XFD8" action="insertRow"/>
  <rrc rId="27" sId="7" ref="A8:XFD8" action="insertRow"/>
  <rcc rId="28" sId="7">
    <nc r="A8" t="inlineStr">
      <is>
        <t>Oliver Kraatz</t>
      </is>
    </nc>
  </rcc>
  <rfmt sheetId="7" sqref="A8:XFD8">
    <dxf>
      <fill>
        <patternFill patternType="none">
          <fgColor indexed="64"/>
          <bgColor indexed="65"/>
        </patternFill>
      </fill>
    </dxf>
  </rfmt>
  <rcc rId="29" sId="7">
    <nc r="B8" t="inlineStr">
      <is>
        <t>NSD</t>
      </is>
    </nc>
  </rcc>
  <rcc rId="30" sId="7">
    <nc r="C8">
      <v>0</v>
    </nc>
  </rcc>
  <rcc rId="31" sId="7">
    <nc r="D8">
      <v>0</v>
    </nc>
  </rcc>
  <rcc rId="32" sId="7">
    <nc r="E8">
      <v>0</v>
    </nc>
  </rcc>
  <rcc rId="33" sId="7">
    <nc r="F8">
      <v>0</v>
    </nc>
  </rcc>
  <rcc rId="34" sId="7">
    <nc r="G8">
      <v>0</v>
    </nc>
  </rcc>
  <rcc rId="35" sId="7">
    <nc r="H8">
      <v>123.02</v>
    </nc>
  </rcc>
  <rcc rId="36" sId="7">
    <nc r="I8">
      <v>123.02</v>
    </nc>
  </rcc>
  <rcc rId="37" sId="7">
    <nc r="A9" t="inlineStr">
      <is>
        <t>Jeffrey Ji</t>
      </is>
    </nc>
  </rcc>
  <rfmt sheetId="7" sqref="A9">
    <dxf>
      <fill>
        <patternFill patternType="none">
          <fgColor indexed="64"/>
          <bgColor indexed="65"/>
        </patternFill>
      </fill>
    </dxf>
  </rfmt>
  <rcc rId="38" sId="7">
    <nc r="B9" t="inlineStr">
      <is>
        <t>WRD</t>
      </is>
    </nc>
  </rcc>
  <rcc rId="39" sId="7">
    <nc r="C9">
      <v>0</v>
    </nc>
  </rcc>
  <rcc rId="40" sId="7">
    <nc r="D9">
      <v>0</v>
    </nc>
  </rcc>
  <rcc rId="41" sId="7">
    <nc r="E9">
      <v>0</v>
    </nc>
  </rcc>
  <rcc rId="42" sId="7">
    <nc r="F9">
      <v>0</v>
    </nc>
  </rcc>
  <rcc rId="43" sId="7">
    <nc r="G9">
      <v>0</v>
    </nc>
  </rcc>
  <rcc rId="44" sId="7">
    <nc r="H9">
      <v>118.05</v>
    </nc>
  </rcc>
  <rcc rId="45" sId="7">
    <nc r="I9">
      <v>118.05</v>
    </nc>
  </rcc>
  <rcc rId="46" sId="8">
    <nc r="H5">
      <v>139.69999999999999</v>
    </nc>
  </rcc>
  <rcc rId="47" sId="8">
    <nc r="H6">
      <v>124.5</v>
    </nc>
  </rcc>
  <rcc rId="48" sId="8">
    <nc r="H7">
      <v>118.65</v>
    </nc>
  </rcc>
  <rcc rId="49" sId="8">
    <nc r="H8">
      <v>0</v>
    </nc>
  </rcc>
  <rcc rId="50" sId="8">
    <nc r="H9">
      <v>75.3</v>
    </nc>
  </rcc>
  <rcc rId="51" sId="8">
    <nc r="H10">
      <v>0</v>
    </nc>
  </rcc>
  <rcc rId="52" sId="3">
    <nc r="H6">
      <v>165.3</v>
    </nc>
  </rcc>
  <rcc rId="53" sId="3">
    <nc r="H7">
      <v>155.25</v>
    </nc>
  </rcc>
  <rcc rId="54" sId="3">
    <nc r="H5">
      <v>135.1</v>
    </nc>
  </rcc>
  <rcc rId="55" sId="3">
    <nc r="H10">
      <v>117.06</v>
    </nc>
  </rcc>
  <rcc rId="56" sId="3">
    <nc r="H15">
      <v>101.95</v>
    </nc>
  </rcc>
  <rcv guid="{7F027382-5562-434F-A47B-21CBC75B260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3">
    <nc r="H8">
      <v>0</v>
    </nc>
  </rcc>
  <rcc rId="58" sId="3">
    <nc r="H9">
      <v>0</v>
    </nc>
  </rcc>
  <rcc rId="59" sId="3">
    <nc r="H11">
      <v>0</v>
    </nc>
  </rcc>
  <rcc rId="60" sId="3">
    <nc r="H12">
      <v>0</v>
    </nc>
  </rcc>
  <rcc rId="61" sId="3">
    <nc r="H13">
      <v>0</v>
    </nc>
  </rcc>
  <rcc rId="62" sId="3">
    <nc r="H14">
      <v>0</v>
    </nc>
  </rcc>
  <rcc rId="63" sId="3">
    <nc r="H16">
      <v>0</v>
    </nc>
  </rcc>
  <rcc rId="64" sId="3">
    <nc r="H17">
      <v>0</v>
    </nc>
  </rcc>
  <rcc rId="65" sId="3">
    <nc r="H18">
      <v>0</v>
    </nc>
  </rcc>
  <rcc rId="66" sId="3">
    <nc r="H19">
      <v>0</v>
    </nc>
  </rcc>
  <rcc rId="67" sId="1">
    <nc r="H10">
      <v>0</v>
    </nc>
  </rcc>
  <rcc rId="68" sId="1">
    <nc r="H6">
      <v>0</v>
    </nc>
  </rcc>
  <rfmt sheetId="1" sqref="A5:I5">
    <dxf>
      <fill>
        <patternFill patternType="solid">
          <fgColor indexed="64"/>
          <bgColor rgb="FFFFFF00"/>
        </patternFill>
      </fill>
    </dxf>
  </rfmt>
  <rfmt sheetId="1" sqref="A5:I5">
    <dxf>
      <fill>
        <patternFill patternType="solid">
          <fgColor indexed="64"/>
          <bgColor rgb="FFFFFF00"/>
        </patternFill>
      </fill>
    </dxf>
  </rfmt>
  <rcc rId="69" sId="2">
    <nc r="J5" t="inlineStr">
      <is>
        <t xml:space="preserve"> </t>
      </is>
    </nc>
  </rcc>
  <rcc rId="70" sId="2">
    <nc r="H6">
      <v>0</v>
    </nc>
  </rcc>
  <rcc rId="71" sId="2">
    <nc r="H7">
      <v>0</v>
    </nc>
  </rcc>
  <rcc rId="72" sId="2">
    <nc r="K7" t="inlineStr">
      <is>
        <t xml:space="preserve"> </t>
      </is>
    </nc>
  </rcc>
  <rcc rId="73" sId="2">
    <nc r="L7" t="inlineStr">
      <is>
        <t xml:space="preserve"> </t>
      </is>
    </nc>
  </rcc>
  <rcc rId="74" sId="2">
    <nc r="L9" t="inlineStr">
      <is>
        <t xml:space="preserve"> </t>
      </is>
    </nc>
  </rcc>
  <rcc rId="75" sId="2">
    <nc r="L10" t="inlineStr">
      <is>
        <t xml:space="preserve"> </t>
      </is>
    </nc>
  </rcc>
  <rcc rId="76" sId="2">
    <nc r="K11" t="inlineStr">
      <is>
        <t xml:space="preserve"> </t>
      </is>
    </nc>
  </rcc>
  <rcc rId="77" sId="2">
    <nc r="K10" t="inlineStr">
      <is>
        <t xml:space="preserve"> </t>
      </is>
    </nc>
  </rcc>
  <rcc rId="78" sId="2">
    <nc r="K9" t="inlineStr">
      <is>
        <t xml:space="preserve">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4">
    <nc r="H20">
      <v>158.19999999999999</v>
    </nc>
  </rcc>
  <rcc rId="80" sId="4">
    <nc r="H21">
      <v>160.94999999999999</v>
    </nc>
  </rcc>
  <rcc rId="81" sId="4">
    <nc r="H22">
      <v>148.36000000000001</v>
    </nc>
  </rcc>
  <rcc rId="82" sId="4">
    <nc r="H30">
      <v>0</v>
    </nc>
  </rcc>
  <rcc rId="83" sId="4">
    <nc r="H23">
      <v>132.80000000000001</v>
    </nc>
  </rcc>
  <rcc rId="84" sId="4">
    <nc r="H24">
      <v>127</v>
    </nc>
  </rcc>
  <rcc rId="85" sId="4">
    <nc r="H25">
      <v>0</v>
    </nc>
  </rcc>
  <rcc rId="86" sId="4">
    <nc r="H26">
      <v>0</v>
    </nc>
  </rcc>
  <rcc rId="87" sId="4">
    <nc r="H27">
      <v>0</v>
    </nc>
  </rcc>
  <rcc rId="88" sId="4">
    <nc r="H28">
      <v>135</v>
    </nc>
  </rcc>
  <rcc rId="89" sId="4">
    <nc r="H29">
      <v>0</v>
    </nc>
  </rcc>
  <rcc rId="90" sId="4">
    <nc r="H31">
      <v>0</v>
    </nc>
  </rcc>
  <rrc rId="91" sId="4" eol="1" ref="A32:XFD32" action="insertRow"/>
  <rcc rId="92" sId="4">
    <nc r="A32" t="inlineStr">
      <is>
        <t>Olivia Brennan</t>
      </is>
    </nc>
  </rcc>
  <rfmt sheetId="4" sqref="A32">
    <dxf>
      <fill>
        <patternFill patternType="none">
          <fgColor indexed="64"/>
          <bgColor indexed="65"/>
        </patternFill>
      </fill>
    </dxf>
  </rfmt>
  <rcc rId="93" sId="4">
    <nc r="B32" t="inlineStr">
      <is>
        <t>NSD</t>
      </is>
    </nc>
  </rcc>
  <rfmt sheetId="4" sqref="B3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rfmt>
  <rcc rId="94" sId="4">
    <nc r="C32">
      <v>0</v>
    </nc>
  </rcc>
  <rfmt sheetId="4" sqref="C3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rfmt>
  <rcc rId="95" sId="4">
    <nc r="D32">
      <v>0</v>
    </nc>
  </rcc>
  <rcc rId="96" sId="4">
    <nc r="F32">
      <v>142.35</v>
    </nc>
  </rcc>
  <rcc rId="97" sId="4">
    <nc r="E32">
      <v>0</v>
    </nc>
  </rcc>
  <rcc rId="98" sId="4">
    <nc r="G32">
      <v>0</v>
    </nc>
  </rcc>
  <rcc rId="99" sId="4">
    <nc r="H32">
      <v>155.6</v>
    </nc>
  </rcc>
  <rcc rId="100" sId="4">
    <oc r="I20">
      <f>SUM(C20:H20)</f>
    </oc>
    <nc r="I20">
      <f>SUM(C20:H20)</f>
    </nc>
  </rcc>
  <rcc rId="101" sId="4">
    <nc r="I32">
      <f>SUM(C32:H32)</f>
    </nc>
  </rcc>
  <rrc rId="102" sId="4" ref="A29:XFD29" action="deleteRow">
    <rfmt sheetId="4" xfDxf="1" sqref="A29:XFD29" start="0" length="0"/>
    <rcc rId="0" sId="4">
      <nc r="A29" t="inlineStr">
        <is>
          <t>Alanna Marrington</t>
        </is>
      </nc>
    </rcc>
    <rcc rId="0" sId="4" dxf="1">
      <nc r="B29" t="inlineStr">
        <is>
          <t>iDIVE</t>
        </is>
      </nc>
      <ndxf>
        <alignment horizontal="center" vertical="top" readingOrder="0"/>
      </ndxf>
    </rcc>
    <rcc rId="0" sId="4" dxf="1">
      <nc r="C29">
        <v>158.19999999999999</v>
      </nc>
      <ndxf>
        <alignment horizontal="center" vertical="top" readingOrder="0"/>
      </ndxf>
    </rcc>
    <rcc rId="0" sId="4">
      <nc r="D29">
        <v>0</v>
      </nc>
    </rcc>
    <rcc rId="0" sId="4">
      <nc r="E29">
        <v>0</v>
      </nc>
    </rcc>
    <rcc rId="0" sId="4">
      <nc r="G29">
        <v>0</v>
      </nc>
    </rcc>
    <rcc rId="0" sId="4">
      <nc r="H29">
        <v>0</v>
      </nc>
    </rcc>
    <rcc rId="0" sId="4">
      <nc r="I29">
        <f>SUM(C29:H29)</f>
      </nc>
    </rcc>
  </rrc>
  <rrc rId="103" sId="4" ref="A22:XFD22" action="deleteRow">
    <rfmt sheetId="4" xfDxf="1" sqref="A22:XFD22" start="0" length="0"/>
    <rcc rId="0" sId="4">
      <nc r="A22" t="inlineStr">
        <is>
          <t>Cissy Chu</t>
        </is>
      </nc>
    </rcc>
    <rcc rId="0" sId="4" dxf="1">
      <nc r="B22" t="inlineStr">
        <is>
          <t>iDIVE</t>
        </is>
      </nc>
      <ndxf>
        <alignment horizontal="center" vertical="top" readingOrder="0"/>
      </ndxf>
    </rcc>
    <rcc rId="0" sId="4" dxf="1">
      <nc r="C22">
        <v>165.25</v>
      </nc>
      <ndxf>
        <alignment horizontal="center" vertical="top" readingOrder="0"/>
      </ndxf>
    </rcc>
    <rcc rId="0" sId="4">
      <nc r="D22">
        <v>0</v>
      </nc>
    </rcc>
    <rcc rId="0" sId="4">
      <nc r="E22">
        <v>0</v>
      </nc>
    </rcc>
    <rcc rId="0" sId="4">
      <nc r="G22">
        <v>0</v>
      </nc>
    </rcc>
    <rcc rId="0" sId="4">
      <nc r="H22">
        <v>0</v>
      </nc>
    </rcc>
    <rcc rId="0" sId="4">
      <nc r="I22">
        <f>SUM(C22:H22)</f>
      </nc>
    </rcc>
  </rrc>
  <rcc rId="104" sId="5">
    <oc r="C22">
      <v>0</v>
    </oc>
    <nc r="C22">
      <v>165.25</v>
    </nc>
  </rcc>
  <rcc rId="105" sId="5">
    <oc r="C21">
      <v>0</v>
    </oc>
    <nc r="C21">
      <v>158.19999999999999</v>
    </nc>
  </rcc>
  <rrc rId="106" sId="4" ref="A11:XFD11" action="deleteRow">
    <rfmt sheetId="4" xfDxf="1" sqref="A11:XFD11" start="0" length="0"/>
    <rcc rId="0" sId="4">
      <nc r="A11" t="inlineStr">
        <is>
          <t>Cissy Chu</t>
        </is>
      </nc>
    </rcc>
    <rcc rId="0" sId="4" dxf="1">
      <nc r="B11" t="inlineStr">
        <is>
          <t>iDIVE</t>
        </is>
      </nc>
      <ndxf>
        <alignment horizontal="center" vertical="top" readingOrder="0"/>
      </ndxf>
    </rcc>
    <rcc rId="0" sId="4" dxf="1">
      <nc r="C11">
        <v>170.75</v>
      </nc>
      <ndxf>
        <alignment horizontal="center" vertical="top" readingOrder="0"/>
      </ndxf>
    </rcc>
    <rcc rId="0" sId="4">
      <nc r="D11">
        <v>0</v>
      </nc>
    </rcc>
    <rcc rId="0" sId="4">
      <nc r="E11">
        <v>0</v>
      </nc>
    </rcc>
    <rcc rId="0" sId="4">
      <nc r="G11">
        <v>0</v>
      </nc>
    </rcc>
    <rcc rId="0" sId="4">
      <nc r="I11">
        <f>SUM(C11:H11)</f>
      </nc>
    </rcc>
  </rrc>
  <rcc rId="107" sId="5">
    <oc r="C11">
      <v>0</v>
    </oc>
    <nc r="C11">
      <v>170.75</v>
    </nc>
  </rcc>
  <rrc rId="108" sId="4" ref="A10:XFD10" action="deleteRow">
    <rfmt sheetId="4" xfDxf="1" sqref="A10:XFD10" start="0" length="0"/>
    <rcc rId="0" sId="4">
      <nc r="A10" t="inlineStr">
        <is>
          <t>Alanna Marrington</t>
        </is>
      </nc>
    </rcc>
    <rcc rId="0" sId="4" dxf="1">
      <nc r="B10" t="inlineStr">
        <is>
          <t>iDIVE</t>
        </is>
      </nc>
      <ndxf>
        <alignment horizontal="center" vertical="top" readingOrder="0"/>
      </ndxf>
    </rcc>
    <rcc rId="0" sId="4" dxf="1">
      <nc r="C10">
        <v>192.35</v>
      </nc>
      <ndxf>
        <alignment horizontal="center" vertical="top" readingOrder="0"/>
      </ndxf>
    </rcc>
    <rcc rId="0" sId="4">
      <nc r="D10">
        <v>0</v>
      </nc>
    </rcc>
    <rcc rId="0" sId="4">
      <nc r="E10">
        <v>0</v>
      </nc>
    </rcc>
    <rcc rId="0" sId="4">
      <nc r="G10">
        <v>0</v>
      </nc>
    </rcc>
    <rcc rId="0" sId="4">
      <nc r="I10">
        <f>SUM(C10:H10)</f>
      </nc>
    </rcc>
  </rrc>
  <rcc rId="109" sId="5">
    <oc r="C9">
      <v>0</v>
    </oc>
    <nc r="C9">
      <v>192.35</v>
    </nc>
  </rcc>
  <rcc rId="110" sId="5">
    <nc r="H5" t="inlineStr">
      <is>
        <t xml:space="preserve"> </t>
      </is>
    </nc>
  </rcc>
  <rcc rId="111" sId="5">
    <nc r="H18">
      <v>185.65</v>
    </nc>
  </rcc>
  <rcc rId="112" sId="5">
    <nc r="H19">
      <v>192.65</v>
    </nc>
  </rcc>
  <rcc rId="113" sId="5">
    <nc r="H20">
      <v>177.05</v>
    </nc>
  </rcc>
  <rcc rId="114" sId="5">
    <nc r="H21">
      <v>194.3</v>
    </nc>
  </rcc>
  <rcc rId="115" sId="5">
    <nc r="H22">
      <v>211.65</v>
    </nc>
  </rcc>
  <rcc rId="116" sId="5">
    <nc r="H23">
      <v>0</v>
    </nc>
  </rcc>
  <rcc rId="117" sId="5">
    <nc r="H24">
      <v>0</v>
    </nc>
  </rcc>
  <rcc rId="118" sId="5">
    <nc r="H17" t="inlineStr">
      <is>
        <t>Omit</t>
      </is>
    </nc>
  </rcc>
  <rcc rId="119" sId="6">
    <nc r="H7">
      <v>280.05</v>
    </nc>
  </rcc>
  <rfmt sheetId="6" sqref="A7">
    <dxf>
      <fill>
        <patternFill patternType="solid">
          <fgColor indexed="64"/>
          <bgColor rgb="FFFFFF00"/>
        </patternFill>
      </fill>
    </dxf>
  </rfmt>
  <rfmt sheetId="6" sqref="A7">
    <dxf>
      <fill>
        <patternFill patternType="solid">
          <fgColor indexed="64"/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9">
    <nc r="H18">
      <v>163.5</v>
    </nc>
  </rcc>
  <rcc rId="121" sId="9">
    <nc r="H19">
      <v>0</v>
    </nc>
  </rcc>
  <rcc rId="122" sId="9">
    <nc r="H20">
      <v>125</v>
    </nc>
  </rcc>
  <rcc rId="123" sId="9">
    <nc r="H21">
      <v>0</v>
    </nc>
  </rcc>
  <rcc rId="124" sId="9">
    <nc r="H22">
      <v>148.9</v>
    </nc>
  </rcc>
  <rcc rId="125" sId="9">
    <nc r="H23">
      <v>0</v>
    </nc>
  </rcc>
  <rcc rId="126" sId="9">
    <nc r="H16">
      <v>200.2</v>
    </nc>
  </rcc>
  <rcc rId="127" sId="9">
    <nc r="H17">
      <v>136.5</v>
    </nc>
  </rcc>
  <rcc rId="128" sId="10">
    <nc r="H13">
      <v>224.72</v>
    </nc>
  </rcc>
  <rcc rId="129" sId="10">
    <nc r="H14">
      <v>0</v>
    </nc>
  </rcc>
  <rcc rId="130" sId="10">
    <nc r="H15">
      <v>0</v>
    </nc>
  </rcc>
  <rcc rId="131" sId="11">
    <nc r="H10">
      <v>238.2</v>
    </nc>
  </rcc>
  <rcc rId="132" sId="11">
    <oc r="D10">
      <v>234.4</v>
    </oc>
    <nc r="D10" t="inlineStr">
      <is>
        <t>omit</t>
      </is>
    </nc>
  </rcc>
  <rcc rId="133" sId="10">
    <nc r="H12" t="inlineStr">
      <is>
        <t>omit</t>
      </is>
    </nc>
  </rcc>
  <rcc rId="134" sId="8">
    <oc r="C5">
      <v>139.65</v>
    </oc>
    <nc r="C5" t="inlineStr">
      <is>
        <t>omit</t>
      </is>
    </nc>
  </rcc>
  <rcc rId="135" sId="8">
    <oc r="C6">
      <v>103.9</v>
    </oc>
    <nc r="C6" t="inlineStr">
      <is>
        <t>omit</t>
      </is>
    </nc>
  </rcc>
  <rcc rId="136" sId="4">
    <oc r="H24">
      <v>158.19999999999999</v>
    </oc>
    <nc r="H24" t="inlineStr">
      <is>
        <t>omit</t>
      </is>
    </nc>
  </rcc>
  <rcc rId="137" sId="4">
    <oc r="C27">
      <v>138.5</v>
    </oc>
    <nc r="C27" t="inlineStr">
      <is>
        <t>omit</t>
      </is>
    </nc>
  </rcc>
  <rcc rId="138" sId="4">
    <oc r="D26">
      <v>122.33</v>
    </oc>
    <nc r="D26" t="inlineStr">
      <is>
        <t>omit</t>
      </is>
    </nc>
  </rcc>
  <rcc rId="139" sId="3">
    <oc r="C5">
      <v>108.8</v>
    </oc>
    <nc r="C5" t="inlineStr">
      <is>
        <t>omit</t>
      </is>
    </nc>
  </rcc>
  <rcc rId="140" sId="2">
    <nc r="F5">
      <v>130.1</v>
    </nc>
  </rcc>
  <rcc rId="141" sId="2">
    <nc r="F8">
      <v>128.80000000000001</v>
    </nc>
  </rcc>
  <rcc rId="142" sId="2">
    <nc r="F6">
      <v>0</v>
    </nc>
  </rcc>
  <rcc rId="143" sId="2">
    <nc r="F7">
      <v>0</v>
    </nc>
  </rcc>
  <rcc rId="144" sId="2">
    <nc r="F11">
      <v>113</v>
    </nc>
  </rcc>
  <rcc rId="145" sId="2">
    <oc r="H5">
      <v>118.9</v>
    </oc>
    <nc r="H5" t="inlineStr">
      <is>
        <t>omit</t>
      </is>
    </nc>
  </rcc>
  <rcc rId="146" sId="2">
    <oc r="G8">
      <v>99.7</v>
    </oc>
    <nc r="G8" t="inlineStr">
      <is>
        <t>omit</t>
      </is>
    </nc>
  </rcc>
  <rcc rId="147" sId="3">
    <nc r="F6">
      <v>168.65</v>
    </nc>
  </rcc>
  <rcc rId="148" sId="3">
    <nc r="F5">
      <v>145.65</v>
    </nc>
  </rcc>
  <rcc rId="149" sId="3">
    <nc r="F10">
      <v>135.25</v>
    </nc>
  </rcc>
  <rcc rId="150" sId="3">
    <nc r="F8">
      <v>0</v>
    </nc>
  </rcc>
  <rcc rId="151" sId="3">
    <nc r="F9">
      <v>123.25</v>
    </nc>
  </rcc>
  <rcc rId="152" sId="3">
    <nc r="F15">
      <v>111.75</v>
    </nc>
  </rcc>
  <rcc rId="153" sId="3">
    <nc r="F11">
      <v>0</v>
    </nc>
  </rcc>
  <rcc rId="154" sId="3">
    <nc r="F12">
      <v>166.15</v>
    </nc>
  </rcc>
  <rcc rId="155" sId="3">
    <nc r="F13">
      <v>120.05</v>
    </nc>
  </rcc>
  <rcc rId="156" sId="3">
    <nc r="F14">
      <v>0</v>
    </nc>
  </rcc>
  <rcc rId="157" sId="3">
    <nc r="F16">
      <v>0</v>
    </nc>
  </rcc>
  <rcc rId="158" sId="3">
    <nc r="F17">
      <v>125.8</v>
    </nc>
  </rcc>
  <rcc rId="159" sId="3">
    <nc r="F18">
      <v>0</v>
    </nc>
  </rcc>
  <rcc rId="160" sId="3">
    <nc r="F19">
      <v>0</v>
    </nc>
  </rcc>
  <rcc rId="161" sId="3">
    <nc r="F24">
      <v>155.69999999999999</v>
    </nc>
  </rcc>
  <rcc rId="162" sId="3">
    <nc r="F25">
      <v>180.45</v>
    </nc>
  </rcc>
  <rcc rId="163" sId="3">
    <nc r="F26">
      <v>158.15</v>
    </nc>
  </rcc>
  <rcc rId="164" sId="3">
    <nc r="F27">
      <v>0</v>
    </nc>
  </rcc>
  <rcc rId="165" sId="3">
    <nc r="F28">
      <v>129.25</v>
    </nc>
  </rcc>
  <rcc rId="166" sId="3">
    <nc r="F29">
      <v>125.05</v>
    </nc>
  </rcc>
  <rcc rId="167" sId="3">
    <nc r="F30">
      <v>0</v>
    </nc>
  </rcc>
  <rcc rId="168" sId="3">
    <nc r="F31">
      <v>166.7</v>
    </nc>
  </rcc>
  <rcc rId="169" sId="3">
    <nc r="F32">
      <v>102.4</v>
    </nc>
  </rcc>
  <rcc rId="170" sId="3">
    <nc r="F33">
      <v>132.15</v>
    </nc>
  </rcc>
  <rcc rId="171" sId="3">
    <nc r="F34">
      <v>115.2</v>
    </nc>
  </rcc>
  <rcc rId="172" sId="3">
    <nc r="F35">
      <v>0</v>
    </nc>
  </rcc>
  <rcc rId="173" sId="3">
    <oc r="C6">
      <v>124.05</v>
    </oc>
    <nc r="C6" t="inlineStr">
      <is>
        <t>omit</t>
      </is>
    </nc>
  </rcc>
  <rcc rId="174" sId="3">
    <oc r="D5">
      <v>127.7</v>
    </oc>
    <nc r="D5" t="inlineStr">
      <is>
        <t>omit</t>
      </is>
    </nc>
  </rcc>
  <rcc rId="175" sId="3">
    <nc r="F7" t="inlineStr">
      <is>
        <t>omit</t>
      </is>
    </nc>
  </rcc>
  <rcc rId="176" sId="3">
    <oc r="H10">
      <v>117.06</v>
    </oc>
    <nc r="H10" t="inlineStr">
      <is>
        <t>omit</t>
      </is>
    </nc>
  </rcc>
  <rcc rId="177" sId="3">
    <oc r="C24">
      <v>119.6</v>
    </oc>
    <nc r="C24" t="inlineStr">
      <is>
        <t>omit</t>
      </is>
    </nc>
  </rcc>
  <rcc rId="178" sId="4">
    <nc r="F6">
      <v>181.65</v>
    </nc>
  </rcc>
  <rcc rId="179" sId="4">
    <nc r="F7">
      <v>0</v>
    </nc>
  </rcc>
  <rcc rId="180" sId="4">
    <nc r="F8">
      <v>166</v>
    </nc>
  </rcc>
  <rcc rId="181" sId="4">
    <nc r="F9">
      <v>0</v>
    </nc>
  </rcc>
  <rcc rId="182" sId="4">
    <nc r="F10">
      <v>0</v>
    </nc>
  </rcc>
  <rcc rId="183" sId="4">
    <nc r="F11">
      <v>181.25</v>
    </nc>
  </rcc>
  <rcc rId="184" sId="4">
    <nc r="F12">
      <v>0</v>
    </nc>
  </rcc>
  <rcc rId="185" sId="4">
    <nc r="F13">
      <v>133.25</v>
    </nc>
  </rcc>
  <rcc rId="186" sId="4">
    <nc r="F14">
      <v>0</v>
    </nc>
  </rcc>
  <rcc rId="187" sId="4">
    <nc r="A15" t="inlineStr">
      <is>
        <t>Oliva Brennan</t>
      </is>
    </nc>
  </rcc>
  <rfmt sheetId="4" sqref="A15">
    <dxf>
      <fill>
        <patternFill patternType="none">
          <fgColor indexed="64"/>
          <bgColor indexed="65"/>
        </patternFill>
      </fill>
    </dxf>
  </rfmt>
  <rcc rId="188" sId="4">
    <nc r="B15" t="inlineStr">
      <is>
        <t>NSD</t>
      </is>
    </nc>
  </rcc>
  <rcc rId="189" sId="4">
    <nc r="F15">
      <v>154.9</v>
    </nc>
  </rcc>
  <rcc rId="190" sId="4">
    <oc r="I14">
      <f>SUM(C14:H14)</f>
    </oc>
    <nc r="I14">
      <f>SUM(C14:H14)</f>
    </nc>
  </rcc>
  <rcc rId="191" sId="4">
    <nc r="I15">
      <f>SUM(C15:H15)</f>
    </nc>
  </rcc>
  <rcc rId="192" sId="4">
    <nc r="F27">
      <v>178.45</v>
    </nc>
  </rcc>
  <rcc rId="193" sId="4">
    <nc r="F26">
      <v>0</v>
    </nc>
  </rcc>
  <rcc rId="194" sId="4">
    <nc r="F18">
      <v>0</v>
    </nc>
  </rcc>
  <rcc rId="195" sId="4">
    <nc r="F23">
      <v>130.55000000000001</v>
    </nc>
  </rcc>
  <rcc rId="196" sId="4">
    <nc r="F20">
      <v>146.9</v>
    </nc>
  </rcc>
  <rcc rId="197" sId="4">
    <nc r="F25">
      <v>0</v>
    </nc>
  </rcc>
  <rcc rId="198" sId="4">
    <nc r="F28">
      <v>0</v>
    </nc>
  </rcc>
  <rcc rId="199" sId="4">
    <nc r="F21">
      <v>82.1</v>
    </nc>
  </rcc>
  <rcc rId="200" sId="4">
    <nc r="F22">
      <v>0</v>
    </nc>
  </rcc>
  <rcc rId="201" sId="4">
    <nc r="F5" t="inlineStr">
      <is>
        <t>omit</t>
      </is>
    </nc>
  </rcc>
  <rcc rId="202" sId="4">
    <oc r="G6">
      <v>176.65</v>
    </oc>
    <nc r="G6" t="inlineStr">
      <is>
        <t>omit</t>
      </is>
    </nc>
  </rcc>
  <rcc rId="203" sId="4">
    <nc r="F24" t="inlineStr">
      <is>
        <t>omit</t>
      </is>
    </nc>
  </rcc>
  <rcc rId="204" sId="4">
    <oc r="D27">
      <v>156.55000000000001</v>
    </oc>
    <nc r="D27" t="inlineStr">
      <is>
        <t>omit</t>
      </is>
    </nc>
  </rcc>
  <rcc rId="205" sId="5">
    <nc r="F5">
      <v>269.05</v>
    </nc>
  </rcc>
  <rcc rId="206" sId="5">
    <nc r="F6">
      <v>230.75</v>
    </nc>
  </rcc>
  <rcc rId="207" sId="5">
    <nc r="F7">
      <v>0</v>
    </nc>
  </rcc>
  <rcc rId="208" sId="5">
    <nc r="F8">
      <v>175.1</v>
    </nc>
  </rcc>
  <rcc rId="209" sId="5">
    <nc r="F9">
      <v>247.6</v>
    </nc>
  </rcc>
  <rcc rId="210" sId="5">
    <nc r="F10">
      <v>0</v>
    </nc>
  </rcc>
  <rcc rId="211" sId="5">
    <nc r="F11">
      <v>212.2</v>
    </nc>
  </rcc>
  <rcc rId="212" sId="5">
    <nc r="F12">
      <v>153</v>
    </nc>
  </rcc>
  <rcc rId="213" sId="5">
    <nc r="F17">
      <v>228.75</v>
    </nc>
  </rcc>
  <rcc rId="214" sId="5">
    <nc r="F18">
      <v>189.55</v>
    </nc>
  </rcc>
  <rcc rId="215" sId="5">
    <nc r="F19">
      <v>0</v>
    </nc>
  </rcc>
  <rcc rId="216" sId="5">
    <nc r="F20">
      <v>166.45</v>
    </nc>
  </rcc>
  <rcc rId="217" sId="5">
    <nc r="F21">
      <v>206.55</v>
    </nc>
  </rcc>
  <rcc rId="218" sId="5">
    <nc r="F22">
      <v>201.3</v>
    </nc>
  </rcc>
  <rcc rId="219" sId="5">
    <nc r="F23">
      <v>0</v>
    </nc>
  </rcc>
  <rcc rId="220" sId="5">
    <nc r="F24">
      <v>0</v>
    </nc>
  </rcc>
  <rcc rId="221" sId="7">
    <nc r="F5">
      <v>0</v>
    </nc>
  </rcc>
  <rcc rId="222" sId="7">
    <nc r="F6">
      <v>136.5</v>
    </nc>
  </rcc>
  <rcc rId="223" sId="7">
    <nc r="F7">
      <v>0</v>
    </nc>
  </rcc>
  <rcc rId="224" sId="7">
    <oc r="F9">
      <v>0</v>
    </oc>
    <nc r="F9">
      <v>109.6</v>
    </nc>
  </rcc>
  <rcc rId="225" sId="7">
    <nc r="F13">
      <v>0</v>
    </nc>
  </rcc>
  <rcc rId="226" sId="7">
    <nc r="F14">
      <v>115.2</v>
    </nc>
  </rcc>
  <rcc rId="227" sId="7">
    <nc r="F15">
      <v>0</v>
    </nc>
  </rcc>
  <rcc rId="228" sId="8">
    <nc r="F5">
      <v>165.2</v>
    </nc>
  </rcc>
  <rcc rId="229" sId="8">
    <nc r="F6">
      <v>130.75</v>
    </nc>
  </rcc>
  <rcc rId="230" sId="8">
    <nc r="F8">
      <v>151.65</v>
    </nc>
  </rcc>
  <rcc rId="231" sId="8">
    <nc r="F7">
      <v>0</v>
    </nc>
  </rcc>
  <rcc rId="232" sId="8">
    <nc r="F9">
      <v>0</v>
    </nc>
  </rcc>
  <rcc rId="233" sId="8">
    <nc r="F10">
      <v>0</v>
    </nc>
  </rcc>
  <rcc rId="234" sId="8">
    <nc r="F14">
      <v>172.85</v>
    </nc>
  </rcc>
  <rcc rId="235" sId="8">
    <nc r="F15">
      <v>122</v>
    </nc>
  </rcc>
  <rcc rId="236" sId="8">
    <nc r="F16">
      <v>0</v>
    </nc>
  </rcc>
  <rcc rId="237" sId="8">
    <nc r="F17">
      <v>158.85</v>
    </nc>
  </rcc>
  <rcc rId="238" sId="8">
    <nc r="F18">
      <v>0</v>
    </nc>
  </rcc>
  <rcc rId="239" sId="8">
    <oc r="H5">
      <v>139.69999999999999</v>
    </oc>
    <nc r="H5" t="inlineStr">
      <is>
        <t>omit</t>
      </is>
    </nc>
  </rcc>
  <rcc rId="240" sId="8">
    <oc r="H6">
      <v>124.5</v>
    </oc>
    <nc r="H6" t="inlineStr">
      <is>
        <t>omit</t>
      </is>
    </nc>
  </rcc>
  <rcc rId="241" sId="9">
    <nc r="F7">
      <v>152.5</v>
    </nc>
  </rcc>
  <rcc rId="242" sId="9">
    <nc r="F8">
      <v>66.400000000000006</v>
    </nc>
  </rcc>
  <rcc rId="243" sId="9">
    <nc r="F9">
      <v>155.6</v>
    </nc>
  </rcc>
  <rcc rId="244" sId="9">
    <nc r="F10">
      <v>148.5</v>
    </nc>
  </rcc>
  <rcc rId="245" sId="9">
    <nc r="F5">
      <v>0</v>
    </nc>
  </rcc>
  <rcc rId="246" sId="9">
    <nc r="F6">
      <v>0</v>
    </nc>
  </rcc>
  <rcc rId="247" sId="9">
    <nc r="F13">
      <v>120.45</v>
    </nc>
  </rcc>
  <rcc rId="248" sId="9">
    <nc r="F11">
      <v>0</v>
    </nc>
  </rcc>
  <rcc rId="249" sId="9">
    <nc r="F12">
      <v>0</v>
    </nc>
  </rcc>
  <rcc rId="250" sId="9">
    <nc r="F16">
      <v>0</v>
    </nc>
  </rcc>
  <rcc rId="251" sId="9">
    <nc r="F17">
      <v>0</v>
    </nc>
  </rcc>
  <rcc rId="252" sId="9">
    <nc r="F18">
      <v>163.1</v>
    </nc>
  </rcc>
  <rcc rId="253" sId="9">
    <nc r="F19">
      <v>125.15</v>
    </nc>
  </rcc>
  <rcc rId="254" sId="9">
    <nc r="F20">
      <v>135.05000000000001</v>
    </nc>
  </rcc>
  <rcc rId="255" sId="9">
    <nc r="F21">
      <v>0</v>
    </nc>
  </rcc>
  <rcc rId="256" sId="9">
    <nc r="F22">
      <v>122.75</v>
    </nc>
  </rcc>
  <rcc rId="257" sId="9">
    <nc r="F23">
      <v>0</v>
    </nc>
  </rcc>
  <rcc rId="258" sId="9">
    <oc r="C18">
      <v>133.25</v>
    </oc>
    <nc r="C18" t="inlineStr">
      <is>
        <t>omit</t>
      </is>
    </nc>
  </rcc>
  <rcc rId="259" sId="9">
    <oc r="G20">
      <v>108.45</v>
    </oc>
    <nc r="G20" t="inlineStr">
      <is>
        <t>omit</t>
      </is>
    </nc>
  </rcc>
  <rcc rId="260" sId="10">
    <nc r="F6">
      <v>252.2</v>
    </nc>
  </rcc>
  <rcc rId="261" sId="10">
    <nc r="F5">
      <v>200.55</v>
    </nc>
  </rcc>
  <rcc rId="262" sId="10">
    <nc r="F7">
      <v>0</v>
    </nc>
  </rcc>
  <rcc rId="263" sId="10">
    <nc r="F13">
      <v>252.05</v>
    </nc>
  </rcc>
  <rcc rId="264" sId="10">
    <nc r="F14">
      <v>0</v>
    </nc>
  </rcc>
  <rcc rId="265" sId="10">
    <nc r="F15">
      <v>0</v>
    </nc>
  </rcc>
  <rcc rId="266" sId="10">
    <nc r="F12" t="inlineStr">
      <is>
        <t>omit</t>
      </is>
    </nc>
  </rcc>
  <rcc rId="267" sId="10">
    <oc r="C13">
      <v>186.5</v>
    </oc>
    <nc r="C13" t="inlineStr">
      <is>
        <t>omit</t>
      </is>
    </nc>
  </rcc>
  <rcc rId="268" sId="11">
    <nc r="F5">
      <v>301.25</v>
    </nc>
  </rcc>
  <rcc rId="269" sId="11">
    <nc r="F10">
      <v>271.7</v>
    </nc>
  </rcc>
  <rcc rId="270" sId="11">
    <oc r="C10">
      <v>221.45</v>
    </oc>
    <nc r="C10" t="inlineStr">
      <is>
        <t>omit</t>
      </is>
    </nc>
  </rcc>
  <rcc rId="271" sId="11">
    <oc r="C5">
      <v>254.2</v>
    </oc>
    <nc r="C5" t="inlineStr">
      <is>
        <t>omit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" sId="2">
    <nc r="H11" t="inlineStr">
      <is>
        <t>omit</t>
      </is>
    </nc>
  </rcc>
  <rcc rId="273" sId="3">
    <nc r="H25">
      <v>172.4</v>
    </nc>
  </rcc>
  <rcc rId="274" sId="3">
    <nc r="H26">
      <v>155.44999999999999</v>
    </nc>
  </rcc>
  <rcc rId="275" sId="3">
    <nc r="H24">
      <v>143.05000000000001</v>
    </nc>
  </rcc>
  <rcc rId="276" sId="3">
    <nc r="H34">
      <v>128.1</v>
    </nc>
  </rcc>
  <rcc rId="277" sId="3">
    <oc r="D24">
      <v>135.4</v>
    </oc>
    <nc r="D24" t="inlineStr">
      <is>
        <t>omit</t>
      </is>
    </nc>
  </rcc>
  <rcc rId="278" sId="3">
    <oc r="C25">
      <v>154.80000000000001</v>
    </oc>
    <nc r="C25" t="inlineStr">
      <is>
        <t>omit</t>
      </is>
    </nc>
  </rcc>
  <rcc rId="279" sId="3">
    <oc r="D26">
      <v>153.80000000000001</v>
    </oc>
    <nc r="D26" t="inlineStr">
      <is>
        <t>omit</t>
      </is>
    </nc>
  </rcc>
  <rcc rId="280" sId="3">
    <nc r="H28" t="inlineStr">
      <is>
        <t>omit</t>
      </is>
    </nc>
  </rcc>
  <rcc rId="281" sId="3">
    <nc r="H35">
      <v>0</v>
    </nc>
  </rcc>
  <rcc rId="282" sId="3">
    <nc r="H33">
      <v>0</v>
    </nc>
  </rcc>
  <rcc rId="283" sId="3">
    <nc r="H32">
      <v>0</v>
    </nc>
  </rcc>
  <rcc rId="284" sId="3">
    <nc r="H31">
      <v>0</v>
    </nc>
  </rcc>
  <rcc rId="285" sId="3">
    <nc r="H30">
      <v>0</v>
    </nc>
  </rcc>
  <rcc rId="286" sId="3">
    <nc r="H29">
      <v>0</v>
    </nc>
  </rcc>
  <rcc rId="287" sId="3">
    <nc r="H27">
      <v>0</v>
    </nc>
  </rcc>
  <rcc rId="288" sId="7">
    <nc r="H13">
      <v>146.05000000000001</v>
    </nc>
  </rcc>
  <rcc rId="289" sId="7">
    <nc r="H14">
      <v>130.25</v>
    </nc>
  </rcc>
  <rcc rId="290" sId="7">
    <nc r="H15">
      <v>0</v>
    </nc>
  </rcc>
  <rcc rId="291" sId="7">
    <nc r="A20" t="inlineStr">
      <is>
        <t>Gavin</t>
      </is>
    </nc>
  </rcc>
  <rcc rId="292" sId="3">
    <nc r="A40" t="inlineStr">
      <is>
        <t>Grayce</t>
      </is>
    </nc>
  </rcc>
  <rcc rId="293" sId="2">
    <nc r="A20" t="inlineStr">
      <is>
        <t>Ava</t>
      </is>
    </nc>
  </rcc>
  <rcc rId="294" sId="6">
    <nc r="A18" t="inlineStr">
      <is>
        <t>Kailee</t>
      </is>
    </nc>
  </rcc>
  <rfmt sheetId="6" sqref="A7">
    <dxf>
      <fill>
        <patternFill patternType="none">
          <fgColor indexed="64"/>
          <bgColor rgb="FFFFFF00"/>
        </patternFill>
      </fill>
    </dxf>
  </rfmt>
  <rfmt sheetId="6" sqref="A7">
    <dxf>
      <fill>
        <patternFill patternType="none">
          <fgColor indexed="64"/>
          <bgColor rgb="FFFFFF00"/>
        </patternFill>
      </fill>
    </dxf>
  </rfmt>
  <rcc rId="295" sId="8">
    <nc r="H16">
      <v>138.05000000000001</v>
    </nc>
  </rcc>
  <rrc rId="296" sId="8" eol="1" ref="A19:XFD19" action="insertRow"/>
  <rcc rId="297" sId="8">
    <nc r="A19" t="inlineStr">
      <is>
        <t>Avery Adams</t>
      </is>
    </nc>
  </rcc>
  <rfmt sheetId="8" sqref="A19">
    <dxf>
      <fill>
        <patternFill patternType="none">
          <fgColor indexed="64"/>
          <bgColor indexed="65"/>
        </patternFill>
      </fill>
    </dxf>
  </rfmt>
  <rcc rId="298" sId="8">
    <nc r="B19" t="inlineStr">
      <is>
        <t>iDive</t>
      </is>
    </nc>
  </rcc>
  <rfmt sheetId="8" sqref="B19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rfmt>
  <rcc rId="299" sId="8">
    <nc r="H19">
      <v>99.05</v>
    </nc>
  </rcc>
  <rcc rId="300" sId="8">
    <nc r="I19">
      <v>99.05</v>
    </nc>
  </rcc>
  <rcc rId="301" sId="8">
    <nc r="H18">
      <v>0</v>
    </nc>
  </rcc>
  <rcc rId="302" sId="8">
    <nc r="H17">
      <v>0</v>
    </nc>
  </rcc>
  <rcc rId="303" sId="8">
    <nc r="H14" t="inlineStr">
      <is>
        <t>omit</t>
      </is>
    </nc>
  </rcc>
  <rcc rId="304" sId="8">
    <oc r="C14">
      <v>123.1</v>
    </oc>
    <nc r="C14" t="inlineStr">
      <is>
        <t>omit</t>
      </is>
    </nc>
  </rcc>
  <rcc rId="305" sId="8">
    <oc r="C15">
      <v>98.25</v>
    </oc>
    <nc r="C15" t="inlineStr">
      <is>
        <t>omit</t>
      </is>
    </nc>
  </rcc>
  <rcc rId="306" sId="8">
    <nc r="H15" t="inlineStr">
      <is>
        <t>omit</t>
      </is>
    </nc>
  </rcc>
  <rcc rId="307" sId="8">
    <nc r="A25" t="inlineStr">
      <is>
        <t>Henry</t>
      </is>
    </nc>
  </rcc>
  <rcc rId="308" sId="11">
    <nc r="A19" t="inlineStr">
      <is>
        <t>Francois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" sId="1">
    <nc r="A15" t="inlineStr">
      <is>
        <t>Shelby</t>
      </is>
    </nc>
  </rcc>
  <rfmt sheetId="1" sqref="A5:XFD5">
    <dxf>
      <fill>
        <patternFill patternType="none">
          <fgColor indexed="64"/>
        </patternFill>
      </fill>
    </dxf>
  </rfmt>
  <rfmt sheetId="1" sqref="A5:XFD5">
    <dxf>
      <fill>
        <patternFill patternType="none">
          <fgColor indexed="64"/>
        </patternFill>
      </fill>
    </dxf>
  </rfmt>
  <rcc rId="310" sId="9">
    <nc r="H6">
      <v>176.65</v>
    </nc>
  </rcc>
  <rcc rId="311" sId="9">
    <nc r="H7">
      <v>164.9</v>
    </nc>
  </rcc>
  <rcc rId="312" sId="9">
    <nc r="H8">
      <v>161</v>
    </nc>
  </rcc>
  <rcc rId="313" sId="9">
    <nc r="H9">
      <v>153.75</v>
    </nc>
  </rcc>
  <rcc rId="314" sId="9">
    <nc r="H13">
      <v>151.15</v>
    </nc>
  </rcc>
  <rcc rId="315" sId="9">
    <nc r="H12">
      <v>0</v>
    </nc>
  </rcc>
  <rcc rId="316" sId="9">
    <nc r="H11">
      <v>0</v>
    </nc>
  </rcc>
  <rcc rId="317" sId="9">
    <nc r="H10">
      <v>0</v>
    </nc>
  </rcc>
  <rcc rId="318" sId="9">
    <nc r="H5">
      <v>0</v>
    </nc>
  </rcc>
  <rcc rId="319" sId="9">
    <oc r="F7">
      <v>152.5</v>
    </oc>
    <nc r="F7" t="inlineStr">
      <is>
        <t>omit</t>
      </is>
    </nc>
  </rcc>
  <rcc rId="320" sId="9">
    <oc r="F8">
      <v>66.400000000000006</v>
    </oc>
    <nc r="F8">
      <v>166.4</v>
    </nc>
  </rcc>
  <rcc rId="321" sId="9">
    <oc r="C8">
      <v>155</v>
    </oc>
    <nc r="C8" t="inlineStr">
      <is>
        <t>omit</t>
      </is>
    </nc>
  </rcc>
  <rcc rId="322" sId="9">
    <oc r="G9">
      <v>143.75</v>
    </oc>
    <nc r="G9" t="inlineStr">
      <is>
        <t>omit</t>
      </is>
    </nc>
  </rcc>
  <rcc rId="323" sId="9">
    <oc r="D10">
      <v>129.35</v>
    </oc>
    <nc r="D10" t="inlineStr">
      <is>
        <t>omit</t>
      </is>
    </nc>
  </rcc>
  <rcc rId="324" sId="9">
    <nc r="K6">
      <v>972.45</v>
    </nc>
  </rcc>
  <rcc rId="325" sId="9">
    <nc r="K7">
      <v>1001.25</v>
    </nc>
  </rcc>
  <rcc rId="326" sId="9">
    <nc r="K5">
      <v>939.45</v>
    </nc>
  </rcc>
  <rcc rId="327" sId="9">
    <nc r="A29" t="inlineStr">
      <is>
        <t>Alexander</t>
      </is>
    </nc>
  </rcc>
  <rcc rId="328" sId="4">
    <nc r="H6">
      <v>195.45</v>
    </nc>
  </rcc>
  <rcc rId="329" sId="4">
    <nc r="H10">
      <v>187.5</v>
    </nc>
  </rcc>
  <rcc rId="330" sId="4">
    <nc r="H7">
      <v>183.45</v>
    </nc>
  </rcc>
  <rcc rId="331" sId="4">
    <nc r="H15">
      <v>174.8</v>
    </nc>
  </rcc>
  <rcc rId="332" sId="4">
    <nc r="H11">
      <v>172.7</v>
    </nc>
  </rcc>
  <rcc rId="333" sId="4">
    <nc r="H13">
      <v>100.75</v>
    </nc>
  </rcc>
  <rcc rId="334" sId="4">
    <nc r="H12">
      <v>0</v>
    </nc>
  </rcc>
  <rcc rId="335" sId="4">
    <nc r="H14">
      <v>0</v>
    </nc>
  </rcc>
  <rcc rId="336" sId="4">
    <nc r="H9">
      <v>0</v>
    </nc>
  </rcc>
  <rcc rId="337" sId="4">
    <nc r="H5" t="inlineStr">
      <is>
        <t>omit</t>
      </is>
    </nc>
  </rcc>
  <rcc rId="338" sId="4">
    <oc r="D6">
      <v>179.9</v>
    </oc>
    <nc r="D6" t="inlineStr">
      <is>
        <t>omit</t>
      </is>
    </nc>
  </rcc>
  <rcc rId="339" sId="4">
    <oc r="G7">
      <v>165.9</v>
    </oc>
    <nc r="G7" t="inlineStr">
      <is>
        <t>omit</t>
      </is>
    </nc>
  </rcc>
  <rcc rId="340" sId="4">
    <nc r="H8" t="inlineStr">
      <is>
        <t>omit</t>
      </is>
    </nc>
  </rcc>
  <rcc rId="341" sId="4">
    <oc r="H23">
      <v>127</v>
    </oc>
    <nc r="H23" t="inlineStr">
      <is>
        <t>omit</t>
      </is>
    </nc>
  </rcc>
  <rcc rId="342" sId="4">
    <nc r="A34" t="inlineStr">
      <is>
        <t>Breanna</t>
      </is>
    </nc>
  </rcc>
  <rcc rId="343" sId="5">
    <nc r="H9">
      <v>244.55</v>
    </nc>
  </rcc>
  <rcc rId="344" sId="5">
    <oc r="C9">
      <v>192.35</v>
    </oc>
    <nc r="C9" t="inlineStr">
      <is>
        <t>omit</t>
      </is>
    </nc>
  </rcc>
  <rcc rId="345" sId="5">
    <oc r="C5">
      <v>224.6</v>
    </oc>
    <nc r="C5" t="inlineStr">
      <is>
        <t>omit</t>
      </is>
    </nc>
  </rcc>
  <rcc rId="346" sId="5">
    <oc r="H5" t="inlineStr">
      <is>
        <t xml:space="preserve"> </t>
      </is>
    </oc>
    <nc r="H5">
      <v>229.95</v>
    </nc>
  </rcc>
  <rcc rId="347" sId="5">
    <nc r="H7">
      <v>228.15</v>
    </nc>
  </rcc>
  <rcc rId="348" sId="5">
    <nc r="H11">
      <v>212.9</v>
    </nc>
  </rcc>
  <rcc rId="349" sId="5">
    <nc r="H8">
      <v>200.25</v>
    </nc>
  </rcc>
  <rcc rId="350" sId="5">
    <nc r="H10">
      <v>0</v>
    </nc>
  </rcc>
  <rcc rId="351" sId="5">
    <nc r="H12">
      <v>0</v>
    </nc>
  </rcc>
  <rcc rId="352" sId="5">
    <oc r="D5">
      <v>227.85</v>
    </oc>
    <nc r="D5" t="inlineStr">
      <is>
        <t>omit</t>
      </is>
    </nc>
  </rcc>
  <rcc rId="353" sId="5">
    <nc r="H6" t="inlineStr">
      <is>
        <t>omit</t>
      </is>
    </nc>
  </rcc>
  <rcc rId="354" sId="5">
    <oc r="D8">
      <v>168.3</v>
    </oc>
    <nc r="D8" t="inlineStr">
      <is>
        <t>omit</t>
      </is>
    </nc>
  </rcc>
  <rcc rId="355" sId="5">
    <oc r="C11">
      <v>170.75</v>
    </oc>
    <nc r="C11" t="inlineStr">
      <is>
        <t>omit</t>
      </is>
    </nc>
  </rcc>
  <rcc rId="356" sId="5">
    <nc r="A29" t="inlineStr">
      <is>
        <t>Sarah</t>
      </is>
    </nc>
  </rcc>
  <rcc rId="357" sId="10">
    <nc r="H6">
      <v>259.60000000000002</v>
    </nc>
  </rcc>
  <rcc rId="358" sId="10">
    <oc r="C6">
      <v>236.75</v>
    </oc>
    <nc r="C6" t="inlineStr">
      <is>
        <t xml:space="preserve">omit </t>
      </is>
    </nc>
  </rcc>
  <rcc rId="359" sId="10">
    <nc r="H5">
      <v>222.75</v>
    </nc>
  </rcc>
  <rcc rId="360" sId="10">
    <oc r="C5">
      <v>194.9</v>
    </oc>
    <nc r="C5" t="inlineStr">
      <is>
        <t>omit</t>
      </is>
    </nc>
  </rcc>
  <rcc rId="361" sId="10">
    <nc r="K6">
      <v>1464.87</v>
    </nc>
  </rcc>
  <rcc rId="362" sId="10">
    <nc r="K5">
      <v>1394.95</v>
    </nc>
  </rcc>
  <rcc rId="363" sId="10">
    <nc r="A22" t="inlineStr">
      <is>
        <t>Richard</t>
      </is>
    </nc>
  </rcc>
  <rcc rId="364" sId="11">
    <nc r="H5" t="inlineStr">
      <is>
        <t>omit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027382-5562-434F-A47B-21CBC75B2609}" action="delete"/>
  <rcv guid="{7F027382-5562-434F-A47B-21CBC75B260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microsoft.com/office/2006/relationships/wsSortMap" Target="wsSortMap7.xml"/></Relationships>
</file>

<file path=xl/worksheets/_rels/sheet2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2.xml"/></Relationships>
</file>

<file path=xl/worksheets/_rels/sheet4.xml.rels><?xml version="1.0" encoding="UTF-8" standalone="yes"?>
<Relationships xmlns="http://schemas.openxmlformats.org/package/2006/relationships"><Relationship Id="rId1" Type="http://schemas.microsoft.com/office/2006/relationships/wsSortMap" Target="wsSortMap3.xml"/></Relationships>
</file>

<file path=xl/worksheets/_rels/sheet5.xml.rels><?xml version="1.0" encoding="UTF-8" standalone="yes"?>
<Relationships xmlns="http://schemas.openxmlformats.org/package/2006/relationships"><Relationship Id="rId1" Type="http://schemas.microsoft.com/office/2006/relationships/wsSortMap" Target="wsSortMap4.xml"/></Relationships>
</file>

<file path=xl/worksheets/_rels/sheet8.xml.rels><?xml version="1.0" encoding="UTF-8" standalone="yes"?>
<Relationships xmlns="http://schemas.openxmlformats.org/package/2006/relationships"><Relationship Id="rId1" Type="http://schemas.microsoft.com/office/2006/relationships/wsSortMap" Target="wsSortMap5.xml"/></Relationships>
</file>

<file path=xl/worksheets/_rels/sheet9.xml.rels><?xml version="1.0" encoding="UTF-8" standalone="yes"?>
<Relationships xmlns="http://schemas.openxmlformats.org/package/2006/relationships"><Relationship Id="rId1" Type="http://schemas.microsoft.com/office/2006/relationships/wsSortMap" Target="wsSortMa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2" sqref="C22"/>
    </sheetView>
  </sheetViews>
  <sheetFormatPr baseColWidth="10" defaultColWidth="8.83203125" defaultRowHeight="14" x14ac:dyDescent="0"/>
  <cols>
    <col min="1" max="1" width="15.83203125" customWidth="1"/>
    <col min="2" max="2" width="7.5" customWidth="1"/>
    <col min="3" max="3" width="14.33203125" customWidth="1"/>
    <col min="4" max="4" width="16.6640625" customWidth="1"/>
    <col min="5" max="5" width="14.5" customWidth="1"/>
    <col min="6" max="6" width="10.5" customWidth="1"/>
    <col min="7" max="7" width="16.33203125" customWidth="1"/>
    <col min="8" max="8" width="22" customWidth="1"/>
  </cols>
  <sheetData>
    <row r="1" spans="1:9" ht="23">
      <c r="A1" s="13" t="s">
        <v>11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64</v>
      </c>
      <c r="I3" s="8" t="s">
        <v>7</v>
      </c>
    </row>
    <row r="5" spans="1:9" s="4" customFormat="1">
      <c r="A5" s="4" t="s">
        <v>63</v>
      </c>
      <c r="B5" s="4" t="s">
        <v>31</v>
      </c>
      <c r="C5" s="4">
        <v>0</v>
      </c>
      <c r="D5" s="4">
        <v>90.45</v>
      </c>
      <c r="G5" s="4">
        <v>99.85</v>
      </c>
      <c r="H5" s="4">
        <v>85.75</v>
      </c>
      <c r="I5" s="4">
        <f>SUM(C5:H5)</f>
        <v>276.05</v>
      </c>
    </row>
    <row r="6" spans="1:9">
      <c r="A6" t="s">
        <v>93</v>
      </c>
      <c r="B6" t="s">
        <v>94</v>
      </c>
      <c r="C6">
        <v>0</v>
      </c>
      <c r="D6">
        <v>0</v>
      </c>
      <c r="G6">
        <v>105.1</v>
      </c>
      <c r="H6">
        <v>0</v>
      </c>
      <c r="I6">
        <f>SUM(C6:H6)</f>
        <v>105.1</v>
      </c>
    </row>
    <row r="7" spans="1:9">
      <c r="A7" s="2"/>
      <c r="B7" s="2"/>
    </row>
    <row r="8" spans="1:9" ht="18">
      <c r="A8" s="3" t="s">
        <v>10</v>
      </c>
      <c r="B8" s="3"/>
    </row>
    <row r="9" spans="1:9">
      <c r="A9" s="7"/>
      <c r="B9" s="7"/>
      <c r="C9" s="7"/>
      <c r="D9" s="7"/>
      <c r="G9" s="7"/>
      <c r="H9" s="7"/>
      <c r="I9" s="7"/>
    </row>
    <row r="10" spans="1:9">
      <c r="A10" t="s">
        <v>93</v>
      </c>
      <c r="B10" t="s">
        <v>94</v>
      </c>
      <c r="C10">
        <v>0</v>
      </c>
      <c r="D10">
        <v>0</v>
      </c>
      <c r="G10">
        <v>71</v>
      </c>
      <c r="H10">
        <v>0</v>
      </c>
      <c r="I10">
        <f>SUM(C10:H10)</f>
        <v>71</v>
      </c>
    </row>
    <row r="15" spans="1:9">
      <c r="A15" t="s">
        <v>114</v>
      </c>
    </row>
  </sheetData>
  <sheetProtection formatCells="0" formatColumns="0" formatRows="0" insertColumns="0" insertRows="0" insertHyperlinks="0" deleteColumns="0" deleteRows="0" sort="0" autoFilter="0" pivotTables="0"/>
  <sortState ref="A5:I7">
    <sortCondition descending="1" ref="I5:I7"/>
  </sortState>
  <customSheetViews>
    <customSheetView guid="{7F027382-5562-434F-A47B-21CBC75B2609}">
      <selection activeCell="C22" sqref="C22"/>
      <pageSetup orientation="portrait" verticalDpi="0"/>
    </customSheetView>
    <customSheetView guid="{CB1B372A-1EF9-4336-BC40-649174AC8E23}">
      <selection activeCell="A9" sqref="A9"/>
      <pageSetup orientation="portrait" verticalDpi="0"/>
    </customSheetView>
    <customSheetView guid="{B5E92617-03AF-4640-8F56-3A84B8957824}">
      <selection activeCell="A9" sqref="A9"/>
      <pageSetup orientation="portrait" verticalDpi="0"/>
    </customSheetView>
  </customSheetViews>
  <mergeCells count="1">
    <mergeCell ref="A1:I1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7" sqref="G7"/>
    </sheetView>
  </sheetViews>
  <sheetFormatPr baseColWidth="10" defaultColWidth="8.83203125" defaultRowHeight="14" x14ac:dyDescent="0"/>
  <cols>
    <col min="1" max="1" width="17.33203125" customWidth="1"/>
    <col min="2" max="2" width="9.83203125" customWidth="1"/>
    <col min="3" max="3" width="15.1640625" customWidth="1"/>
    <col min="4" max="4" width="14.5" customWidth="1"/>
    <col min="5" max="5" width="15.33203125" customWidth="1"/>
    <col min="6" max="6" width="14.83203125" customWidth="1"/>
    <col min="7" max="7" width="15.5" customWidth="1"/>
    <col min="8" max="8" width="21.5" customWidth="1"/>
    <col min="9" max="9" width="11" customWidth="1"/>
  </cols>
  <sheetData>
    <row r="1" spans="1:11" ht="23">
      <c r="A1" s="13" t="s">
        <v>19</v>
      </c>
      <c r="B1" s="13"/>
      <c r="C1" s="14"/>
      <c r="D1" s="14"/>
      <c r="E1" s="14"/>
      <c r="F1" s="14"/>
      <c r="G1" s="14"/>
      <c r="H1" s="14"/>
      <c r="I1" s="14"/>
    </row>
    <row r="2" spans="1:11" ht="18">
      <c r="A2" s="3" t="s">
        <v>9</v>
      </c>
      <c r="B2" s="3"/>
    </row>
    <row r="3" spans="1:11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11">
      <c r="A5" s="4" t="s">
        <v>58</v>
      </c>
      <c r="B5" s="5" t="s">
        <v>32</v>
      </c>
      <c r="C5" s="5" t="s">
        <v>107</v>
      </c>
      <c r="D5">
        <v>229.5</v>
      </c>
      <c r="E5">
        <v>0</v>
      </c>
      <c r="F5">
        <v>200.55</v>
      </c>
      <c r="G5">
        <v>211.85</v>
      </c>
      <c r="H5">
        <v>222.75</v>
      </c>
      <c r="I5">
        <f>SUM(C5:H5)</f>
        <v>864.65</v>
      </c>
      <c r="K5">
        <v>1394.95</v>
      </c>
    </row>
    <row r="6" spans="1:11">
      <c r="A6" s="4" t="s">
        <v>56</v>
      </c>
      <c r="B6" s="5" t="s">
        <v>34</v>
      </c>
      <c r="C6" s="5" t="s">
        <v>118</v>
      </c>
      <c r="D6">
        <v>280.39999999999998</v>
      </c>
      <c r="E6">
        <v>0</v>
      </c>
      <c r="F6">
        <v>252.2</v>
      </c>
      <c r="G6">
        <v>0</v>
      </c>
      <c r="H6">
        <v>259.60000000000002</v>
      </c>
      <c r="I6">
        <f>SUM(C6:H6)</f>
        <v>792.19999999999993</v>
      </c>
      <c r="K6">
        <v>1464.87</v>
      </c>
    </row>
    <row r="7" spans="1:11">
      <c r="A7" s="4" t="s">
        <v>57</v>
      </c>
      <c r="B7" s="5" t="s">
        <v>61</v>
      </c>
      <c r="C7" s="5">
        <v>196.25</v>
      </c>
      <c r="D7">
        <v>0</v>
      </c>
      <c r="E7">
        <v>0</v>
      </c>
      <c r="F7">
        <v>0</v>
      </c>
      <c r="G7">
        <v>0</v>
      </c>
      <c r="I7">
        <f>SUM(C7:H7)</f>
        <v>196.25</v>
      </c>
    </row>
    <row r="10" spans="1:11" ht="18">
      <c r="A10" s="3" t="s">
        <v>10</v>
      </c>
    </row>
    <row r="12" spans="1:11">
      <c r="A12" s="4" t="s">
        <v>56</v>
      </c>
      <c r="B12" s="5" t="s">
        <v>34</v>
      </c>
      <c r="C12" s="5" t="s">
        <v>107</v>
      </c>
      <c r="D12">
        <v>195.9</v>
      </c>
      <c r="E12">
        <v>0</v>
      </c>
      <c r="F12">
        <v>252.05</v>
      </c>
      <c r="G12">
        <v>0</v>
      </c>
      <c r="H12">
        <v>224.72</v>
      </c>
      <c r="I12">
        <f>SUM(C12:H12)</f>
        <v>672.67000000000007</v>
      </c>
    </row>
    <row r="13" spans="1:11">
      <c r="A13" s="4" t="s">
        <v>58</v>
      </c>
      <c r="B13" s="5" t="s">
        <v>32</v>
      </c>
      <c r="C13" s="5">
        <v>169.45</v>
      </c>
      <c r="D13">
        <v>171.6</v>
      </c>
      <c r="E13">
        <v>0</v>
      </c>
      <c r="F13" t="s">
        <v>107</v>
      </c>
      <c r="G13">
        <v>189.25</v>
      </c>
      <c r="H13" t="s">
        <v>107</v>
      </c>
      <c r="I13">
        <f>SUM(C13:H13)</f>
        <v>530.29999999999995</v>
      </c>
    </row>
    <row r="14" spans="1:11">
      <c r="A14" s="4" t="s">
        <v>57</v>
      </c>
      <c r="B14" s="5" t="s">
        <v>61</v>
      </c>
      <c r="C14" s="5">
        <v>160.69999999999999</v>
      </c>
      <c r="D14">
        <v>0</v>
      </c>
      <c r="E14">
        <v>0</v>
      </c>
      <c r="F14">
        <v>0</v>
      </c>
      <c r="G14">
        <v>0</v>
      </c>
      <c r="H14">
        <v>0</v>
      </c>
      <c r="I14">
        <f>SUM(C14:H14)</f>
        <v>160.69999999999999</v>
      </c>
    </row>
    <row r="15" spans="1:11">
      <c r="A15" s="4" t="s">
        <v>90</v>
      </c>
      <c r="B15" s="5" t="s">
        <v>75</v>
      </c>
      <c r="C15" s="5">
        <v>0</v>
      </c>
      <c r="D15">
        <v>141.80000000000001</v>
      </c>
      <c r="E15">
        <v>0</v>
      </c>
      <c r="F15">
        <v>0</v>
      </c>
      <c r="G15">
        <v>0</v>
      </c>
      <c r="H15">
        <v>0</v>
      </c>
      <c r="I15">
        <f>SUM(C15:H15)</f>
        <v>141.80000000000001</v>
      </c>
    </row>
    <row r="22" spans="1:1">
      <c r="A22" t="s">
        <v>119</v>
      </c>
    </row>
  </sheetData>
  <sortState ref="A12:I15">
    <sortCondition descending="1" ref="I12:I15"/>
  </sortState>
  <customSheetViews>
    <customSheetView guid="{7F027382-5562-434F-A47B-21CBC75B2609}">
      <selection activeCell="G7" sqref="G7"/>
    </customSheetView>
    <customSheetView guid="{CB1B372A-1EF9-4336-BC40-649174AC8E23}">
      <selection activeCell="G7" sqref="G7"/>
    </customSheetView>
    <customSheetView guid="{B5E92617-03AF-4640-8F56-3A84B8957824}">
      <selection activeCell="G7" sqref="G7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13" sqref="E13"/>
    </sheetView>
  </sheetViews>
  <sheetFormatPr baseColWidth="10" defaultColWidth="8.83203125" defaultRowHeight="14" x14ac:dyDescent="0"/>
  <cols>
    <col min="1" max="1" width="17.83203125" customWidth="1"/>
    <col min="2" max="2" width="8.6640625" customWidth="1"/>
    <col min="3" max="3" width="14.5" customWidth="1"/>
    <col min="4" max="4" width="15.1640625" customWidth="1"/>
    <col min="5" max="5" width="15.33203125" customWidth="1"/>
    <col min="6" max="6" width="13.5" customWidth="1"/>
    <col min="7" max="7" width="16" customWidth="1"/>
    <col min="8" max="8" width="21.5" customWidth="1"/>
  </cols>
  <sheetData>
    <row r="1" spans="1:9" ht="23">
      <c r="A1" s="13" t="s">
        <v>20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59</v>
      </c>
      <c r="B5" s="5" t="s">
        <v>31</v>
      </c>
      <c r="C5" s="5" t="s">
        <v>107</v>
      </c>
      <c r="D5">
        <v>280.95</v>
      </c>
      <c r="E5">
        <v>0</v>
      </c>
      <c r="F5">
        <v>301.25</v>
      </c>
      <c r="G5">
        <v>284.10000000000002</v>
      </c>
      <c r="H5" t="s">
        <v>107</v>
      </c>
      <c r="I5">
        <f>SUM(C5:H5)</f>
        <v>866.30000000000007</v>
      </c>
    </row>
    <row r="6" spans="1:9">
      <c r="A6" t="s">
        <v>91</v>
      </c>
      <c r="B6" s="10" t="s">
        <v>75</v>
      </c>
      <c r="D6">
        <v>219</v>
      </c>
      <c r="E6">
        <v>0</v>
      </c>
      <c r="G6">
        <v>0</v>
      </c>
      <c r="I6">
        <f>SUM(C6:H6)</f>
        <v>219</v>
      </c>
    </row>
    <row r="8" spans="1:9" ht="18">
      <c r="A8" s="3" t="s">
        <v>10</v>
      </c>
    </row>
    <row r="10" spans="1:9">
      <c r="A10" t="s">
        <v>59</v>
      </c>
      <c r="B10" s="5" t="s">
        <v>31</v>
      </c>
      <c r="C10" s="5" t="s">
        <v>107</v>
      </c>
      <c r="D10" t="s">
        <v>107</v>
      </c>
      <c r="E10">
        <v>0</v>
      </c>
      <c r="F10">
        <v>271.7</v>
      </c>
      <c r="G10">
        <v>271.7</v>
      </c>
      <c r="H10">
        <v>238.2</v>
      </c>
      <c r="I10">
        <f>SUM(C10:H10)</f>
        <v>781.59999999999991</v>
      </c>
    </row>
    <row r="11" spans="1:9">
      <c r="A11" t="s">
        <v>91</v>
      </c>
      <c r="B11" s="10" t="s">
        <v>75</v>
      </c>
      <c r="C11">
        <v>0</v>
      </c>
      <c r="D11">
        <v>182.85</v>
      </c>
      <c r="E11">
        <v>0</v>
      </c>
      <c r="G11">
        <v>0</v>
      </c>
      <c r="I11">
        <f>SUM(C11:H11)</f>
        <v>182.85</v>
      </c>
    </row>
    <row r="19" spans="1:1">
      <c r="A19" t="s">
        <v>113</v>
      </c>
    </row>
  </sheetData>
  <customSheetViews>
    <customSheetView guid="{7F027382-5562-434F-A47B-21CBC75B2609}">
      <selection activeCell="E13" sqref="E13"/>
    </customSheetView>
    <customSheetView guid="{CB1B372A-1EF9-4336-BC40-649174AC8E23}">
      <selection activeCell="E13" sqref="E13"/>
    </customSheetView>
    <customSheetView guid="{B5E92617-03AF-4640-8F56-3A84B8957824}">
      <selection activeCell="E13" sqref="E13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"/>
  <sheetViews>
    <sheetView topLeftCell="A2" workbookViewId="0">
      <selection activeCell="H13" sqref="H13"/>
    </sheetView>
  </sheetViews>
  <sheetFormatPr baseColWidth="10" defaultColWidth="8.83203125" defaultRowHeight="14" x14ac:dyDescent="0"/>
  <sheetData>
    <row r="26" spans="1:1">
      <c r="A26" t="s">
        <v>92</v>
      </c>
    </row>
  </sheetData>
  <customSheetViews>
    <customSheetView guid="{7F027382-5562-434F-A47B-21CBC75B2609}" topLeftCell="A2">
      <selection activeCell="H13" sqref="H13"/>
    </customSheetView>
    <customSheetView guid="{CB1B372A-1EF9-4336-BC40-649174AC8E23}" topLeftCell="A2">
      <selection activeCell="H13" sqref="H13"/>
    </customSheetView>
    <customSheetView guid="{B5E92617-03AF-4640-8F56-3A84B8957824}" topLeftCell="A2">
      <selection activeCell="H13" sqref="H1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16.1640625" customWidth="1"/>
    <col min="3" max="3" width="11.5" customWidth="1"/>
    <col min="4" max="4" width="16.6640625" customWidth="1"/>
    <col min="5" max="5" width="14.83203125" customWidth="1"/>
    <col min="6" max="6" width="10.83203125" customWidth="1"/>
    <col min="7" max="7" width="15.6640625" customWidth="1"/>
    <col min="8" max="8" width="20.1640625" customWidth="1"/>
  </cols>
  <sheetData>
    <row r="1" spans="1:12" ht="23">
      <c r="A1" s="13" t="s">
        <v>81</v>
      </c>
      <c r="B1" s="13"/>
      <c r="C1" s="14"/>
      <c r="D1" s="14"/>
      <c r="E1" s="14"/>
      <c r="F1" s="14"/>
      <c r="G1" s="14"/>
      <c r="H1" s="14"/>
      <c r="I1" s="14"/>
    </row>
    <row r="2" spans="1:12" ht="18">
      <c r="A2" s="3" t="s">
        <v>9</v>
      </c>
      <c r="B2" s="3"/>
    </row>
    <row r="3" spans="1:12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64</v>
      </c>
      <c r="I3" s="8" t="s">
        <v>7</v>
      </c>
    </row>
    <row r="5" spans="1:12">
      <c r="A5" s="2" t="s">
        <v>8</v>
      </c>
      <c r="B5" s="2" t="s">
        <v>65</v>
      </c>
      <c r="C5">
        <v>0</v>
      </c>
      <c r="D5">
        <v>136.85</v>
      </c>
      <c r="E5">
        <v>0</v>
      </c>
      <c r="F5">
        <v>130.1</v>
      </c>
      <c r="G5">
        <v>130.80000000000001</v>
      </c>
      <c r="H5" t="s">
        <v>107</v>
      </c>
      <c r="I5">
        <f>SUM(C5:H5)</f>
        <v>397.75</v>
      </c>
      <c r="J5" t="s">
        <v>101</v>
      </c>
    </row>
    <row r="6" spans="1:12">
      <c r="A6" t="s">
        <v>62</v>
      </c>
      <c r="B6" t="s">
        <v>33</v>
      </c>
      <c r="C6">
        <v>0</v>
      </c>
      <c r="D6">
        <v>110.05</v>
      </c>
      <c r="E6">
        <v>0</v>
      </c>
      <c r="F6">
        <v>128.80000000000001</v>
      </c>
      <c r="G6" t="s">
        <v>107</v>
      </c>
      <c r="H6">
        <v>113.7</v>
      </c>
      <c r="I6">
        <f>SUM(C6:H6)</f>
        <v>352.55</v>
      </c>
    </row>
    <row r="7" spans="1:12">
      <c r="A7" t="s">
        <v>66</v>
      </c>
      <c r="B7" t="s">
        <v>67</v>
      </c>
      <c r="C7">
        <v>0</v>
      </c>
      <c r="D7">
        <v>115.45</v>
      </c>
      <c r="E7">
        <v>0</v>
      </c>
      <c r="F7">
        <v>0</v>
      </c>
      <c r="G7">
        <v>0</v>
      </c>
      <c r="H7">
        <v>0</v>
      </c>
      <c r="I7">
        <f>SUM(C7:H7)</f>
        <v>115.45</v>
      </c>
    </row>
    <row r="8" spans="1:12">
      <c r="A8" t="s">
        <v>68</v>
      </c>
      <c r="B8" t="s">
        <v>69</v>
      </c>
      <c r="C8">
        <v>0</v>
      </c>
      <c r="D8">
        <v>113.1</v>
      </c>
      <c r="E8">
        <v>0</v>
      </c>
      <c r="F8">
        <v>0</v>
      </c>
      <c r="G8">
        <v>0</v>
      </c>
      <c r="H8">
        <v>0</v>
      </c>
      <c r="I8">
        <f>SUM(C8:H8)</f>
        <v>113.1</v>
      </c>
      <c r="K8" t="s">
        <v>101</v>
      </c>
      <c r="L8" t="s">
        <v>101</v>
      </c>
    </row>
    <row r="9" spans="1:12" ht="18">
      <c r="A9" s="3" t="s">
        <v>10</v>
      </c>
      <c r="K9" t="s">
        <v>101</v>
      </c>
      <c r="L9" t="s">
        <v>101</v>
      </c>
    </row>
    <row r="10" spans="1:12">
      <c r="K10" t="s">
        <v>101</v>
      </c>
      <c r="L10" t="s">
        <v>101</v>
      </c>
    </row>
    <row r="11" spans="1:12">
      <c r="A11" s="2" t="s">
        <v>8</v>
      </c>
      <c r="B11" s="2" t="s">
        <v>65</v>
      </c>
      <c r="C11">
        <v>0</v>
      </c>
      <c r="D11">
        <v>117.15</v>
      </c>
      <c r="E11">
        <v>0</v>
      </c>
      <c r="F11">
        <v>113</v>
      </c>
      <c r="G11">
        <v>109.2</v>
      </c>
      <c r="H11" t="s">
        <v>107</v>
      </c>
      <c r="I11">
        <f>SUM(C11:H11)</f>
        <v>339.35</v>
      </c>
      <c r="K11" t="s">
        <v>101</v>
      </c>
    </row>
    <row r="12" spans="1:12">
      <c r="A12" t="s">
        <v>66</v>
      </c>
      <c r="B12" t="s">
        <v>67</v>
      </c>
      <c r="C12">
        <v>0</v>
      </c>
      <c r="D12">
        <v>107.2</v>
      </c>
      <c r="E12">
        <v>0</v>
      </c>
      <c r="G12">
        <v>0</v>
      </c>
      <c r="I12">
        <f>SUM(C12:H12)</f>
        <v>107.2</v>
      </c>
    </row>
    <row r="13" spans="1:12">
      <c r="A13" t="s">
        <v>62</v>
      </c>
      <c r="B13" t="s">
        <v>33</v>
      </c>
      <c r="C13">
        <v>0</v>
      </c>
      <c r="D13">
        <v>78.8</v>
      </c>
      <c r="G13">
        <v>0</v>
      </c>
      <c r="I13">
        <f>SUM(C13:H13)</f>
        <v>78.8</v>
      </c>
    </row>
    <row r="20" spans="1:1">
      <c r="A20" t="s">
        <v>104</v>
      </c>
    </row>
  </sheetData>
  <sortState ref="A5:I8">
    <sortCondition descending="1" ref="I5:I8"/>
  </sortState>
  <customSheetViews>
    <customSheetView guid="{7F027382-5562-434F-A47B-21CBC75B2609}">
      <selection activeCell="A11" sqref="A11"/>
      <pageSetup orientation="portrait" verticalDpi="0"/>
    </customSheetView>
    <customSheetView guid="{CB1B372A-1EF9-4336-BC40-649174AC8E23}">
      <selection activeCell="E13" sqref="E13"/>
      <pageSetup orientation="portrait" verticalDpi="0"/>
    </customSheetView>
    <customSheetView guid="{B5E92617-03AF-4640-8F56-3A84B8957824}">
      <selection activeCell="E13" sqref="E13"/>
      <pageSetup orientation="portrait" verticalDpi="0"/>
    </customSheetView>
  </customSheetViews>
  <mergeCells count="1">
    <mergeCell ref="A1:I1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4" workbookViewId="0">
      <selection activeCell="A8" sqref="A8"/>
    </sheetView>
  </sheetViews>
  <sheetFormatPr baseColWidth="10" defaultColWidth="8.83203125" defaultRowHeight="14" x14ac:dyDescent="0"/>
  <cols>
    <col min="1" max="1" width="20.6640625" customWidth="1"/>
    <col min="2" max="2" width="6.83203125" customWidth="1"/>
    <col min="3" max="3" width="13" customWidth="1"/>
    <col min="4" max="4" width="13.6640625" customWidth="1"/>
    <col min="5" max="5" width="16.5" customWidth="1"/>
    <col min="6" max="6" width="12.6640625" customWidth="1"/>
    <col min="7" max="7" width="15.33203125" customWidth="1"/>
    <col min="8" max="8" width="22.5" customWidth="1"/>
  </cols>
  <sheetData>
    <row r="1" spans="1:9" ht="23">
      <c r="A1" s="13" t="s">
        <v>12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27</v>
      </c>
      <c r="B5" s="5" t="s">
        <v>31</v>
      </c>
      <c r="C5" s="5" t="s">
        <v>107</v>
      </c>
      <c r="D5">
        <v>0</v>
      </c>
      <c r="E5">
        <v>0</v>
      </c>
      <c r="F5">
        <v>168.65</v>
      </c>
      <c r="G5">
        <v>176.35</v>
      </c>
      <c r="H5">
        <v>165.3</v>
      </c>
      <c r="I5">
        <f t="shared" ref="I5:I19" si="0">SUM(C5:H5)</f>
        <v>510.3</v>
      </c>
    </row>
    <row r="6" spans="1:9">
      <c r="A6" s="2" t="s">
        <v>23</v>
      </c>
      <c r="B6" s="6" t="s">
        <v>32</v>
      </c>
      <c r="C6" s="6">
        <v>142.65</v>
      </c>
      <c r="D6">
        <v>143.75</v>
      </c>
      <c r="E6">
        <v>0</v>
      </c>
      <c r="F6" t="s">
        <v>107</v>
      </c>
      <c r="G6">
        <v>0</v>
      </c>
      <c r="H6">
        <v>155.25</v>
      </c>
      <c r="I6">
        <f t="shared" si="0"/>
        <v>441.65</v>
      </c>
    </row>
    <row r="7" spans="1:9">
      <c r="A7" s="4" t="s">
        <v>28</v>
      </c>
      <c r="B7" s="5" t="s">
        <v>33</v>
      </c>
      <c r="C7" s="5" t="s">
        <v>107</v>
      </c>
      <c r="D7" t="s">
        <v>107</v>
      </c>
      <c r="E7">
        <v>0</v>
      </c>
      <c r="F7">
        <v>145.65</v>
      </c>
      <c r="G7">
        <v>149.75</v>
      </c>
      <c r="H7">
        <v>135.1</v>
      </c>
      <c r="I7">
        <f t="shared" si="0"/>
        <v>430.5</v>
      </c>
    </row>
    <row r="8" spans="1:9">
      <c r="A8" s="4" t="s">
        <v>70</v>
      </c>
      <c r="B8" s="5" t="s">
        <v>34</v>
      </c>
      <c r="C8" s="5">
        <v>0</v>
      </c>
      <c r="D8">
        <v>139.55000000000001</v>
      </c>
      <c r="E8">
        <v>0</v>
      </c>
      <c r="F8">
        <v>123.25</v>
      </c>
      <c r="G8">
        <v>124.55</v>
      </c>
      <c r="H8">
        <v>0</v>
      </c>
      <c r="I8">
        <f t="shared" si="0"/>
        <v>387.35</v>
      </c>
    </row>
    <row r="9" spans="1:9">
      <c r="A9" s="4" t="s">
        <v>26</v>
      </c>
      <c r="B9" s="5" t="s">
        <v>31</v>
      </c>
      <c r="C9" s="5">
        <v>124.2</v>
      </c>
      <c r="D9">
        <v>123.8</v>
      </c>
      <c r="E9">
        <v>0</v>
      </c>
      <c r="F9">
        <v>135.25</v>
      </c>
      <c r="G9">
        <v>0</v>
      </c>
      <c r="H9" t="s">
        <v>107</v>
      </c>
      <c r="I9">
        <f t="shared" si="0"/>
        <v>383.25</v>
      </c>
    </row>
    <row r="10" spans="1:9">
      <c r="A10" s="4" t="s">
        <v>95</v>
      </c>
      <c r="B10" s="5" t="s">
        <v>34</v>
      </c>
      <c r="C10" s="5">
        <v>0</v>
      </c>
      <c r="D10">
        <v>0</v>
      </c>
      <c r="E10">
        <v>0</v>
      </c>
      <c r="F10">
        <v>111.75</v>
      </c>
      <c r="G10">
        <v>126.9</v>
      </c>
      <c r="H10">
        <v>101.95</v>
      </c>
      <c r="I10">
        <f t="shared" si="0"/>
        <v>340.6</v>
      </c>
    </row>
    <row r="11" spans="1:9">
      <c r="A11" s="2" t="s">
        <v>22</v>
      </c>
      <c r="B11" s="6" t="s">
        <v>32</v>
      </c>
      <c r="C11" s="6">
        <v>163.75</v>
      </c>
      <c r="D11">
        <v>0</v>
      </c>
      <c r="E11">
        <v>0</v>
      </c>
      <c r="F11">
        <v>166.15</v>
      </c>
      <c r="G11">
        <v>0</v>
      </c>
      <c r="H11">
        <v>0</v>
      </c>
      <c r="I11">
        <f t="shared" si="0"/>
        <v>329.9</v>
      </c>
    </row>
    <row r="12" spans="1:9">
      <c r="A12" s="4" t="s">
        <v>24</v>
      </c>
      <c r="B12" s="5" t="s">
        <v>33</v>
      </c>
      <c r="C12" s="5">
        <v>135.05000000000001</v>
      </c>
      <c r="D12">
        <v>140.35</v>
      </c>
      <c r="E12">
        <v>0</v>
      </c>
      <c r="F12">
        <v>0</v>
      </c>
      <c r="G12">
        <v>0</v>
      </c>
      <c r="H12">
        <v>0</v>
      </c>
      <c r="I12">
        <f t="shared" si="0"/>
        <v>275.39999999999998</v>
      </c>
    </row>
    <row r="13" spans="1:9">
      <c r="A13" s="4" t="s">
        <v>71</v>
      </c>
      <c r="B13" s="5" t="s">
        <v>31</v>
      </c>
      <c r="C13" s="5">
        <v>0</v>
      </c>
      <c r="D13">
        <v>135.1</v>
      </c>
      <c r="E13">
        <v>0</v>
      </c>
      <c r="F13">
        <v>120.05</v>
      </c>
      <c r="G13">
        <v>0</v>
      </c>
      <c r="H13">
        <v>0</v>
      </c>
      <c r="I13">
        <f t="shared" si="0"/>
        <v>255.14999999999998</v>
      </c>
    </row>
    <row r="14" spans="1:9">
      <c r="A14" s="4" t="s">
        <v>73</v>
      </c>
      <c r="B14" s="5" t="s">
        <v>33</v>
      </c>
      <c r="C14" s="5">
        <v>0</v>
      </c>
      <c r="D14">
        <v>110.95</v>
      </c>
      <c r="E14">
        <v>0</v>
      </c>
      <c r="F14">
        <v>125.8</v>
      </c>
      <c r="G14">
        <v>0</v>
      </c>
      <c r="H14">
        <v>0</v>
      </c>
      <c r="I14">
        <f t="shared" si="0"/>
        <v>236.75</v>
      </c>
    </row>
    <row r="15" spans="1:9">
      <c r="A15" s="4" t="s">
        <v>21</v>
      </c>
      <c r="B15" s="5" t="s">
        <v>31</v>
      </c>
      <c r="C15" s="5">
        <v>174.55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174.55</v>
      </c>
    </row>
    <row r="16" spans="1:9">
      <c r="A16" s="2" t="s">
        <v>25</v>
      </c>
      <c r="B16" s="6" t="s">
        <v>34</v>
      </c>
      <c r="C16" s="6">
        <v>128.85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0"/>
        <v>128.85</v>
      </c>
    </row>
    <row r="17" spans="1:9">
      <c r="A17" s="4" t="s">
        <v>72</v>
      </c>
      <c r="B17" s="5" t="s">
        <v>32</v>
      </c>
      <c r="C17" s="5">
        <v>0</v>
      </c>
      <c r="D17">
        <v>114.5</v>
      </c>
      <c r="E17">
        <v>0</v>
      </c>
      <c r="F17">
        <v>0</v>
      </c>
      <c r="G17">
        <v>0</v>
      </c>
      <c r="H17">
        <v>0</v>
      </c>
      <c r="I17">
        <f t="shared" si="0"/>
        <v>114.5</v>
      </c>
    </row>
    <row r="18" spans="1:9">
      <c r="A18" s="4" t="s">
        <v>29</v>
      </c>
      <c r="B18" s="5" t="s">
        <v>32</v>
      </c>
      <c r="C18" s="5">
        <v>106.8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106.8</v>
      </c>
    </row>
    <row r="19" spans="1:9">
      <c r="A19" s="4" t="s">
        <v>74</v>
      </c>
      <c r="B19" s="5" t="s">
        <v>75</v>
      </c>
      <c r="C19" s="5">
        <v>0</v>
      </c>
      <c r="D19">
        <v>94.7</v>
      </c>
      <c r="E19">
        <v>0</v>
      </c>
      <c r="F19">
        <v>0</v>
      </c>
      <c r="G19">
        <v>0</v>
      </c>
      <c r="H19">
        <v>0</v>
      </c>
      <c r="I19">
        <f t="shared" si="0"/>
        <v>94.7</v>
      </c>
    </row>
    <row r="20" spans="1:9">
      <c r="A20" s="4"/>
      <c r="B20" s="5"/>
      <c r="C20" s="5"/>
    </row>
    <row r="21" spans="1:9">
      <c r="A21" s="4"/>
      <c r="B21" s="5"/>
      <c r="C21" s="5"/>
    </row>
    <row r="22" spans="1:9" ht="18">
      <c r="A22" s="3" t="s">
        <v>10</v>
      </c>
      <c r="B22" s="3"/>
    </row>
    <row r="24" spans="1:9">
      <c r="A24" s="4" t="s">
        <v>27</v>
      </c>
      <c r="B24" s="5" t="s">
        <v>31</v>
      </c>
      <c r="C24" s="5" t="s">
        <v>107</v>
      </c>
      <c r="D24">
        <v>0</v>
      </c>
      <c r="E24">
        <v>0</v>
      </c>
      <c r="F24">
        <v>180.45</v>
      </c>
      <c r="G24">
        <v>185.6</v>
      </c>
      <c r="H24">
        <v>172.4</v>
      </c>
      <c r="I24">
        <f t="shared" ref="I24:I35" si="1">SUM(C24:H24)</f>
        <v>538.44999999999993</v>
      </c>
    </row>
    <row r="25" spans="1:9">
      <c r="A25" s="2" t="s">
        <v>23</v>
      </c>
      <c r="B25" s="6" t="s">
        <v>32</v>
      </c>
      <c r="C25" s="6">
        <v>162.94999999999999</v>
      </c>
      <c r="D25" t="s">
        <v>107</v>
      </c>
      <c r="E25">
        <v>0</v>
      </c>
      <c r="F25">
        <v>158.15</v>
      </c>
      <c r="G25">
        <v>0</v>
      </c>
      <c r="H25">
        <v>155.44999999999999</v>
      </c>
      <c r="I25">
        <f t="shared" si="1"/>
        <v>476.55</v>
      </c>
    </row>
    <row r="26" spans="1:9">
      <c r="A26" s="4" t="s">
        <v>28</v>
      </c>
      <c r="B26" s="5" t="s">
        <v>33</v>
      </c>
      <c r="C26" s="5" t="s">
        <v>107</v>
      </c>
      <c r="D26" t="s">
        <v>107</v>
      </c>
      <c r="E26">
        <v>0</v>
      </c>
      <c r="F26">
        <v>155.69999999999999</v>
      </c>
      <c r="G26">
        <v>157.44999999999999</v>
      </c>
      <c r="H26">
        <v>143.05000000000001</v>
      </c>
      <c r="I26">
        <f t="shared" si="1"/>
        <v>456.2</v>
      </c>
    </row>
    <row r="27" spans="1:9">
      <c r="A27" s="4" t="s">
        <v>26</v>
      </c>
      <c r="B27" s="5" t="s">
        <v>31</v>
      </c>
      <c r="C27" s="5">
        <v>128.05000000000001</v>
      </c>
      <c r="D27">
        <v>130.4</v>
      </c>
      <c r="E27">
        <v>0</v>
      </c>
      <c r="F27">
        <v>129.25</v>
      </c>
      <c r="G27">
        <v>0</v>
      </c>
      <c r="H27" t="s">
        <v>107</v>
      </c>
      <c r="I27">
        <f t="shared" si="1"/>
        <v>387.70000000000005</v>
      </c>
    </row>
    <row r="28" spans="1:9">
      <c r="A28" s="4" t="s">
        <v>70</v>
      </c>
      <c r="B28" s="5" t="s">
        <v>34</v>
      </c>
      <c r="C28" s="5">
        <v>0</v>
      </c>
      <c r="D28">
        <v>125.65</v>
      </c>
      <c r="E28">
        <v>0</v>
      </c>
      <c r="F28">
        <v>125.05</v>
      </c>
      <c r="G28">
        <v>119.5</v>
      </c>
      <c r="H28">
        <v>0</v>
      </c>
      <c r="I28">
        <f t="shared" si="1"/>
        <v>370.2</v>
      </c>
    </row>
    <row r="29" spans="1:9">
      <c r="A29" s="4" t="s">
        <v>95</v>
      </c>
      <c r="B29" s="5" t="s">
        <v>34</v>
      </c>
      <c r="C29" s="5">
        <v>0</v>
      </c>
      <c r="D29">
        <v>0</v>
      </c>
      <c r="E29">
        <v>0</v>
      </c>
      <c r="F29">
        <v>115.2</v>
      </c>
      <c r="G29">
        <v>112.6</v>
      </c>
      <c r="H29">
        <v>128.1</v>
      </c>
      <c r="I29">
        <f t="shared" si="1"/>
        <v>355.9</v>
      </c>
    </row>
    <row r="30" spans="1:9">
      <c r="A30" s="2" t="s">
        <v>22</v>
      </c>
      <c r="B30" s="6" t="s">
        <v>32</v>
      </c>
      <c r="C30" s="6">
        <v>137.44999999999999</v>
      </c>
      <c r="D30">
        <v>0</v>
      </c>
      <c r="E30">
        <v>0</v>
      </c>
      <c r="F30">
        <v>166.7</v>
      </c>
      <c r="G30">
        <v>0</v>
      </c>
      <c r="H30">
        <v>0</v>
      </c>
      <c r="I30">
        <f t="shared" si="1"/>
        <v>304.14999999999998</v>
      </c>
    </row>
    <row r="31" spans="1:9">
      <c r="A31" s="4" t="s">
        <v>24</v>
      </c>
      <c r="B31" s="5" t="s">
        <v>33</v>
      </c>
      <c r="C31" s="5">
        <v>119.35</v>
      </c>
      <c r="D31">
        <v>151.19999999999999</v>
      </c>
      <c r="E31">
        <v>0</v>
      </c>
      <c r="F31">
        <v>0</v>
      </c>
      <c r="G31">
        <v>0</v>
      </c>
      <c r="H31">
        <v>0</v>
      </c>
      <c r="I31">
        <f t="shared" si="1"/>
        <v>270.54999999999995</v>
      </c>
    </row>
    <row r="32" spans="1:9">
      <c r="A32" s="4" t="s">
        <v>71</v>
      </c>
      <c r="B32" s="5" t="s">
        <v>31</v>
      </c>
      <c r="C32" s="5">
        <v>0</v>
      </c>
      <c r="D32">
        <v>119.3</v>
      </c>
      <c r="E32">
        <v>0</v>
      </c>
      <c r="F32">
        <v>132.15</v>
      </c>
      <c r="G32">
        <v>0</v>
      </c>
      <c r="H32">
        <v>0</v>
      </c>
      <c r="I32">
        <f t="shared" si="1"/>
        <v>251.45</v>
      </c>
    </row>
    <row r="33" spans="1:9">
      <c r="A33" s="4" t="s">
        <v>73</v>
      </c>
      <c r="B33" s="5" t="s">
        <v>33</v>
      </c>
      <c r="C33" s="5">
        <v>0</v>
      </c>
      <c r="D33">
        <v>123.85</v>
      </c>
      <c r="E33">
        <v>0</v>
      </c>
      <c r="F33">
        <v>102.4</v>
      </c>
      <c r="G33">
        <v>0</v>
      </c>
      <c r="H33">
        <v>0</v>
      </c>
      <c r="I33">
        <f t="shared" si="1"/>
        <v>226.25</v>
      </c>
    </row>
    <row r="34" spans="1:9">
      <c r="A34" s="4" t="s">
        <v>21</v>
      </c>
      <c r="B34" s="5" t="s">
        <v>31</v>
      </c>
      <c r="C34" s="5">
        <v>170.05</v>
      </c>
      <c r="D34">
        <v>0</v>
      </c>
      <c r="E34">
        <v>0</v>
      </c>
      <c r="F34">
        <v>0</v>
      </c>
      <c r="G34">
        <v>0</v>
      </c>
      <c r="H34">
        <v>0</v>
      </c>
      <c r="I34">
        <f t="shared" si="1"/>
        <v>170.05</v>
      </c>
    </row>
    <row r="35" spans="1:9">
      <c r="A35" s="4" t="s">
        <v>74</v>
      </c>
      <c r="B35" s="5" t="s">
        <v>75</v>
      </c>
      <c r="C35" s="5">
        <v>0</v>
      </c>
      <c r="D35">
        <v>90.8</v>
      </c>
      <c r="E35">
        <v>0</v>
      </c>
      <c r="F35">
        <v>0</v>
      </c>
      <c r="H35">
        <v>0</v>
      </c>
      <c r="I35">
        <f t="shared" si="1"/>
        <v>90.8</v>
      </c>
    </row>
    <row r="40" spans="1:9">
      <c r="A40" t="s">
        <v>110</v>
      </c>
    </row>
  </sheetData>
  <sortState ref="A5:I19">
    <sortCondition descending="1" ref="I5:I19"/>
  </sortState>
  <customSheetViews>
    <customSheetView guid="{7F027382-5562-434F-A47B-21CBC75B2609}" topLeftCell="A14">
      <selection activeCell="A8" sqref="A8"/>
      <pageSetup orientation="portrait" verticalDpi="0"/>
    </customSheetView>
    <customSheetView guid="{CB1B372A-1EF9-4336-BC40-649174AC8E23}" topLeftCell="A17">
      <selection activeCell="G35" sqref="G35"/>
      <pageSetup orientation="portrait" verticalDpi="0"/>
    </customSheetView>
    <customSheetView guid="{B5E92617-03AF-4640-8F56-3A84B8957824}" topLeftCell="A17">
      <selection activeCell="G35" sqref="G35"/>
      <pageSetup orientation="portrait" verticalDpi="0"/>
    </customSheetView>
  </customSheetViews>
  <mergeCells count="1">
    <mergeCell ref="A1:I1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8" zoomScale="96" zoomScaleNormal="96" zoomScalePageLayoutView="96" workbookViewId="0">
      <selection activeCell="G22" sqref="G22"/>
    </sheetView>
  </sheetViews>
  <sheetFormatPr baseColWidth="10" defaultColWidth="8.83203125" defaultRowHeight="14" x14ac:dyDescent="0"/>
  <cols>
    <col min="1" max="1" width="17.83203125" customWidth="1"/>
    <col min="2" max="2" width="7" customWidth="1"/>
    <col min="3" max="3" width="13.6640625" customWidth="1"/>
    <col min="4" max="4" width="16.83203125" customWidth="1"/>
    <col min="5" max="5" width="17.6640625" customWidth="1"/>
    <col min="6" max="6" width="18" customWidth="1"/>
    <col min="7" max="7" width="15.83203125" customWidth="1"/>
    <col min="8" max="8" width="21.5" customWidth="1"/>
  </cols>
  <sheetData>
    <row r="1" spans="1:9" ht="23">
      <c r="A1" s="13" t="s">
        <v>13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36</v>
      </c>
      <c r="B5" s="5" t="s">
        <v>31</v>
      </c>
      <c r="C5" s="5">
        <v>184.55</v>
      </c>
      <c r="D5">
        <v>206.55</v>
      </c>
      <c r="E5">
        <v>0</v>
      </c>
      <c r="F5" t="s">
        <v>107</v>
      </c>
      <c r="G5">
        <v>219.75</v>
      </c>
      <c r="H5" t="s">
        <v>107</v>
      </c>
      <c r="I5">
        <f t="shared" ref="I5:I15" si="0">SUM(C5:H5)</f>
        <v>610.85</v>
      </c>
    </row>
    <row r="6" spans="1:9">
      <c r="A6" s="4" t="s">
        <v>37</v>
      </c>
      <c r="B6" s="5" t="s">
        <v>32</v>
      </c>
      <c r="C6" s="5">
        <v>181.9</v>
      </c>
      <c r="D6" t="s">
        <v>107</v>
      </c>
      <c r="E6">
        <v>0</v>
      </c>
      <c r="F6">
        <v>181.65</v>
      </c>
      <c r="G6" t="s">
        <v>107</v>
      </c>
      <c r="H6">
        <v>195.45</v>
      </c>
      <c r="I6">
        <f t="shared" si="0"/>
        <v>559</v>
      </c>
    </row>
    <row r="7" spans="1:9">
      <c r="A7" s="4" t="s">
        <v>38</v>
      </c>
      <c r="B7" s="5" t="s">
        <v>31</v>
      </c>
      <c r="C7" s="5">
        <v>173.75</v>
      </c>
      <c r="D7">
        <v>172.7</v>
      </c>
      <c r="E7">
        <v>0</v>
      </c>
      <c r="F7">
        <v>0</v>
      </c>
      <c r="G7" t="s">
        <v>107</v>
      </c>
      <c r="H7">
        <v>183.45</v>
      </c>
      <c r="I7">
        <f t="shared" si="0"/>
        <v>529.9</v>
      </c>
    </row>
    <row r="8" spans="1:9">
      <c r="A8" s="4" t="s">
        <v>76</v>
      </c>
      <c r="B8" s="5" t="s">
        <v>33</v>
      </c>
      <c r="C8" s="5">
        <v>0</v>
      </c>
      <c r="D8">
        <v>170.4</v>
      </c>
      <c r="E8">
        <v>0</v>
      </c>
      <c r="F8">
        <v>166</v>
      </c>
      <c r="G8">
        <v>183</v>
      </c>
      <c r="H8" t="s">
        <v>107</v>
      </c>
      <c r="I8">
        <f t="shared" si="0"/>
        <v>519.4</v>
      </c>
    </row>
    <row r="9" spans="1:9">
      <c r="A9" s="4" t="s">
        <v>96</v>
      </c>
      <c r="B9" s="5" t="s">
        <v>31</v>
      </c>
      <c r="C9">
        <v>0</v>
      </c>
      <c r="D9">
        <v>0</v>
      </c>
      <c r="E9">
        <v>0</v>
      </c>
      <c r="F9">
        <v>181.25</v>
      </c>
      <c r="G9">
        <v>156.6</v>
      </c>
      <c r="H9">
        <v>172.7</v>
      </c>
      <c r="I9">
        <f t="shared" si="0"/>
        <v>510.55</v>
      </c>
    </row>
    <row r="10" spans="1:9">
      <c r="A10" s="4" t="s">
        <v>97</v>
      </c>
      <c r="B10" s="5" t="s">
        <v>33</v>
      </c>
      <c r="C10">
        <v>0</v>
      </c>
      <c r="D10">
        <v>0</v>
      </c>
      <c r="E10">
        <v>0</v>
      </c>
      <c r="F10">
        <v>133.25</v>
      </c>
      <c r="G10">
        <v>135.55000000000001</v>
      </c>
      <c r="H10">
        <v>100.75</v>
      </c>
      <c r="I10">
        <f t="shared" si="0"/>
        <v>369.55</v>
      </c>
    </row>
    <row r="11" spans="1:9">
      <c r="A11" s="4" t="s">
        <v>40</v>
      </c>
      <c r="B11" s="5" t="s">
        <v>31</v>
      </c>
      <c r="C11" s="5">
        <v>167.2</v>
      </c>
      <c r="D11">
        <v>0</v>
      </c>
      <c r="E11">
        <v>0</v>
      </c>
      <c r="F11">
        <v>0</v>
      </c>
      <c r="G11">
        <v>0</v>
      </c>
      <c r="H11">
        <v>187.5</v>
      </c>
      <c r="I11">
        <f t="shared" si="0"/>
        <v>354.7</v>
      </c>
    </row>
    <row r="12" spans="1:9">
      <c r="A12" s="4" t="s">
        <v>108</v>
      </c>
      <c r="B12" s="5" t="s">
        <v>33</v>
      </c>
      <c r="C12" s="5"/>
      <c r="F12">
        <v>154.9</v>
      </c>
      <c r="H12">
        <v>174.8</v>
      </c>
      <c r="I12">
        <f t="shared" si="0"/>
        <v>329.70000000000005</v>
      </c>
    </row>
    <row r="13" spans="1:9">
      <c r="A13" s="4" t="s">
        <v>79</v>
      </c>
      <c r="B13" s="5" t="s">
        <v>67</v>
      </c>
      <c r="C13" s="5">
        <v>0</v>
      </c>
      <c r="D13">
        <v>104.7</v>
      </c>
      <c r="E13">
        <v>0</v>
      </c>
      <c r="F13">
        <v>0</v>
      </c>
      <c r="G13">
        <v>119.15</v>
      </c>
      <c r="H13">
        <v>0</v>
      </c>
      <c r="I13">
        <f t="shared" si="0"/>
        <v>223.85000000000002</v>
      </c>
    </row>
    <row r="14" spans="1:9">
      <c r="A14" s="4" t="s">
        <v>78</v>
      </c>
      <c r="B14" s="5" t="s">
        <v>77</v>
      </c>
      <c r="C14" s="5">
        <v>0</v>
      </c>
      <c r="D14">
        <v>154.25</v>
      </c>
      <c r="E14">
        <v>0</v>
      </c>
      <c r="F14">
        <v>0</v>
      </c>
      <c r="G14">
        <v>0</v>
      </c>
      <c r="H14">
        <v>0</v>
      </c>
      <c r="I14">
        <f t="shared" si="0"/>
        <v>154.25</v>
      </c>
    </row>
    <row r="15" spans="1:9">
      <c r="A15" s="4" t="s">
        <v>98</v>
      </c>
      <c r="B15" s="5" t="s">
        <v>67</v>
      </c>
      <c r="C15">
        <v>0</v>
      </c>
      <c r="D15">
        <v>0</v>
      </c>
      <c r="E15">
        <v>0</v>
      </c>
      <c r="F15">
        <v>0</v>
      </c>
      <c r="G15">
        <v>121.6</v>
      </c>
      <c r="H15">
        <v>0</v>
      </c>
      <c r="I15">
        <f t="shared" si="0"/>
        <v>121.6</v>
      </c>
    </row>
    <row r="17" spans="1:9" ht="18">
      <c r="A17" s="3" t="s">
        <v>10</v>
      </c>
    </row>
    <row r="18" spans="1:9">
      <c r="A18" t="s">
        <v>36</v>
      </c>
      <c r="B18" s="5" t="s">
        <v>31</v>
      </c>
      <c r="C18" s="5">
        <v>165.55</v>
      </c>
      <c r="D18">
        <v>168</v>
      </c>
      <c r="E18">
        <v>0</v>
      </c>
      <c r="F18" t="s">
        <v>107</v>
      </c>
      <c r="G18">
        <v>171.45</v>
      </c>
      <c r="H18" t="s">
        <v>107</v>
      </c>
      <c r="I18">
        <f t="shared" ref="I18:I28" si="1">SUM(C18:H18)</f>
        <v>505</v>
      </c>
    </row>
    <row r="19" spans="1:9">
      <c r="A19" t="s">
        <v>37</v>
      </c>
      <c r="B19" s="5" t="s">
        <v>32</v>
      </c>
      <c r="C19" s="5" t="s">
        <v>107</v>
      </c>
      <c r="D19" t="s">
        <v>107</v>
      </c>
      <c r="E19">
        <v>0</v>
      </c>
      <c r="F19">
        <v>178.45</v>
      </c>
      <c r="G19">
        <v>163.30000000000001</v>
      </c>
      <c r="H19">
        <v>160.94999999999999</v>
      </c>
      <c r="I19">
        <f t="shared" si="1"/>
        <v>502.7</v>
      </c>
    </row>
    <row r="20" spans="1:9">
      <c r="A20" t="s">
        <v>38</v>
      </c>
      <c r="B20" s="5" t="s">
        <v>31</v>
      </c>
      <c r="C20" s="5">
        <v>150.4</v>
      </c>
      <c r="D20" t="s">
        <v>107</v>
      </c>
      <c r="E20">
        <v>0</v>
      </c>
      <c r="F20">
        <v>0</v>
      </c>
      <c r="G20">
        <v>162.80000000000001</v>
      </c>
      <c r="H20">
        <v>148.36000000000001</v>
      </c>
      <c r="I20">
        <f t="shared" si="1"/>
        <v>461.56000000000006</v>
      </c>
    </row>
    <row r="21" spans="1:9">
      <c r="A21" t="s">
        <v>40</v>
      </c>
      <c r="B21" s="5" t="s">
        <v>31</v>
      </c>
      <c r="C21" s="5">
        <v>137.5</v>
      </c>
      <c r="D21">
        <v>166.55</v>
      </c>
      <c r="E21">
        <v>0</v>
      </c>
      <c r="F21">
        <v>0</v>
      </c>
      <c r="G21">
        <v>0</v>
      </c>
      <c r="H21">
        <v>132.80000000000001</v>
      </c>
      <c r="I21">
        <f t="shared" si="1"/>
        <v>436.85</v>
      </c>
    </row>
    <row r="22" spans="1:9">
      <c r="A22" s="4" t="s">
        <v>96</v>
      </c>
      <c r="B22" s="5" t="s">
        <v>31</v>
      </c>
      <c r="C22" s="5">
        <v>0</v>
      </c>
      <c r="D22">
        <v>0</v>
      </c>
      <c r="E22">
        <v>0</v>
      </c>
      <c r="F22">
        <v>146.9</v>
      </c>
      <c r="G22">
        <v>152.85</v>
      </c>
      <c r="H22">
        <v>135</v>
      </c>
      <c r="I22">
        <f t="shared" si="1"/>
        <v>434.75</v>
      </c>
    </row>
    <row r="23" spans="1:9">
      <c r="A23" s="4" t="s">
        <v>76</v>
      </c>
      <c r="B23" s="5" t="s">
        <v>33</v>
      </c>
      <c r="C23" s="5">
        <v>0</v>
      </c>
      <c r="D23">
        <v>132.6</v>
      </c>
      <c r="E23">
        <v>0</v>
      </c>
      <c r="F23">
        <v>130.55000000000001</v>
      </c>
      <c r="G23">
        <v>151.65</v>
      </c>
      <c r="H23" t="s">
        <v>107</v>
      </c>
      <c r="I23">
        <f t="shared" si="1"/>
        <v>414.79999999999995</v>
      </c>
    </row>
    <row r="24" spans="1:9">
      <c r="A24" s="4" t="s">
        <v>105</v>
      </c>
      <c r="B24" s="5" t="s">
        <v>33</v>
      </c>
      <c r="C24" s="5">
        <v>0</v>
      </c>
      <c r="D24">
        <v>0</v>
      </c>
      <c r="E24">
        <v>0</v>
      </c>
      <c r="F24">
        <v>142.35</v>
      </c>
      <c r="G24">
        <v>0</v>
      </c>
      <c r="H24">
        <v>155.6</v>
      </c>
      <c r="I24">
        <f t="shared" si="1"/>
        <v>297.95</v>
      </c>
    </row>
    <row r="25" spans="1:9">
      <c r="A25" s="4" t="s">
        <v>79</v>
      </c>
      <c r="B25" s="5" t="s">
        <v>67</v>
      </c>
      <c r="C25" s="5">
        <v>0</v>
      </c>
      <c r="D25">
        <v>104.5</v>
      </c>
      <c r="E25">
        <v>0</v>
      </c>
      <c r="F25">
        <v>0</v>
      </c>
      <c r="G25">
        <v>124.4</v>
      </c>
      <c r="H25">
        <v>0</v>
      </c>
      <c r="I25">
        <f t="shared" si="1"/>
        <v>228.9</v>
      </c>
    </row>
    <row r="26" spans="1:9">
      <c r="A26" s="4" t="s">
        <v>97</v>
      </c>
      <c r="B26" s="5" t="s">
        <v>33</v>
      </c>
      <c r="C26" s="5">
        <v>0</v>
      </c>
      <c r="D26">
        <v>0</v>
      </c>
      <c r="E26">
        <v>0</v>
      </c>
      <c r="F26">
        <v>82.1</v>
      </c>
      <c r="G26">
        <v>105.45</v>
      </c>
      <c r="H26">
        <v>0</v>
      </c>
      <c r="I26">
        <f t="shared" si="1"/>
        <v>187.55</v>
      </c>
    </row>
    <row r="27" spans="1:9">
      <c r="A27" s="4" t="s">
        <v>78</v>
      </c>
      <c r="B27" s="5" t="s">
        <v>77</v>
      </c>
      <c r="C27" s="5">
        <v>0</v>
      </c>
      <c r="D27">
        <v>129.5</v>
      </c>
      <c r="E27">
        <v>0</v>
      </c>
      <c r="F27">
        <v>0</v>
      </c>
      <c r="G27">
        <v>0</v>
      </c>
      <c r="H27">
        <v>0</v>
      </c>
      <c r="I27">
        <f t="shared" si="1"/>
        <v>129.5</v>
      </c>
    </row>
    <row r="28" spans="1:9">
      <c r="A28" s="4" t="s">
        <v>98</v>
      </c>
      <c r="B28" s="5" t="s">
        <v>67</v>
      </c>
      <c r="C28" s="5">
        <v>0</v>
      </c>
      <c r="D28">
        <v>0</v>
      </c>
      <c r="E28">
        <v>0</v>
      </c>
      <c r="F28">
        <v>0</v>
      </c>
      <c r="G28">
        <v>78.45</v>
      </c>
      <c r="H28">
        <v>0</v>
      </c>
      <c r="I28">
        <f t="shared" si="1"/>
        <v>78.45</v>
      </c>
    </row>
    <row r="34" spans="1:1">
      <c r="A34" t="s">
        <v>116</v>
      </c>
    </row>
  </sheetData>
  <sortState ref="A18:I28">
    <sortCondition descending="1" ref="I18:I28"/>
  </sortState>
  <customSheetViews>
    <customSheetView guid="{7F027382-5562-434F-A47B-21CBC75B2609}" scale="96" topLeftCell="A18">
      <selection activeCell="G22" sqref="G22"/>
      <pageSetup orientation="portrait" verticalDpi="0"/>
    </customSheetView>
    <customSheetView guid="{CB1B372A-1EF9-4336-BC40-649174AC8E23}" scale="96" topLeftCell="A18">
      <selection activeCell="G22" sqref="G22"/>
      <pageSetup orientation="portrait" verticalDpi="0"/>
    </customSheetView>
    <customSheetView guid="{B5E92617-03AF-4640-8F56-3A84B8957824}" scale="96" topLeftCell="A18">
      <selection activeCell="G22" sqref="G22"/>
      <pageSetup orientation="portrait" verticalDpi="0"/>
    </customSheetView>
  </customSheetViews>
  <mergeCells count="1">
    <mergeCell ref="A1:I1"/>
  </mergeCells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5" sqref="A5:I12"/>
    </sheetView>
  </sheetViews>
  <sheetFormatPr baseColWidth="10" defaultColWidth="8.83203125" defaultRowHeight="14" x14ac:dyDescent="0"/>
  <cols>
    <col min="1" max="1" width="16" customWidth="1"/>
    <col min="2" max="2" width="7.5" customWidth="1"/>
    <col min="3" max="3" width="17.83203125" customWidth="1"/>
    <col min="4" max="4" width="16.1640625" customWidth="1"/>
    <col min="5" max="5" width="17.6640625" customWidth="1"/>
    <col min="6" max="6" width="14.5" customWidth="1"/>
    <col min="7" max="7" width="16.1640625" customWidth="1"/>
    <col min="8" max="8" width="21.5" customWidth="1"/>
    <col min="9" max="9" width="8.83203125" style="1"/>
  </cols>
  <sheetData>
    <row r="1" spans="1:9" ht="23">
      <c r="A1" s="13" t="s">
        <v>14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9" t="s">
        <v>0</v>
      </c>
      <c r="B3" s="9" t="s">
        <v>30</v>
      </c>
      <c r="C3" s="9" t="s">
        <v>1</v>
      </c>
      <c r="D3" s="9" t="s">
        <v>2</v>
      </c>
      <c r="E3" s="9" t="s">
        <v>4</v>
      </c>
      <c r="F3" s="9" t="s">
        <v>3</v>
      </c>
      <c r="G3" s="9" t="s">
        <v>5</v>
      </c>
      <c r="H3" s="9" t="s">
        <v>6</v>
      </c>
      <c r="I3" s="9" t="s">
        <v>7</v>
      </c>
    </row>
    <row r="5" spans="1:9">
      <c r="A5" s="4" t="s">
        <v>42</v>
      </c>
      <c r="B5" s="5" t="s">
        <v>33</v>
      </c>
      <c r="C5" s="5" t="s">
        <v>107</v>
      </c>
      <c r="D5" t="s">
        <v>107</v>
      </c>
      <c r="E5">
        <v>0</v>
      </c>
      <c r="F5">
        <v>269.05</v>
      </c>
      <c r="G5">
        <v>270.10000000000002</v>
      </c>
      <c r="H5">
        <v>229.95</v>
      </c>
      <c r="I5" s="1">
        <f t="shared" ref="I5:I12" si="0">SUM(C5:H5)</f>
        <v>769.10000000000014</v>
      </c>
    </row>
    <row r="6" spans="1:9">
      <c r="A6" s="4" t="s">
        <v>35</v>
      </c>
      <c r="B6" s="5" t="s">
        <v>34</v>
      </c>
      <c r="C6" s="5" t="s">
        <v>107</v>
      </c>
      <c r="D6">
        <v>233.85</v>
      </c>
      <c r="E6">
        <v>0</v>
      </c>
      <c r="F6">
        <v>247.6</v>
      </c>
      <c r="G6">
        <v>0</v>
      </c>
      <c r="H6">
        <v>244.55</v>
      </c>
      <c r="I6" s="1">
        <f t="shared" si="0"/>
        <v>726</v>
      </c>
    </row>
    <row r="7" spans="1:9">
      <c r="A7" s="4" t="s">
        <v>41</v>
      </c>
      <c r="B7" s="5" t="s">
        <v>33</v>
      </c>
      <c r="C7" s="5">
        <v>212.5</v>
      </c>
      <c r="D7">
        <v>0</v>
      </c>
      <c r="E7">
        <v>0</v>
      </c>
      <c r="F7">
        <v>230.75</v>
      </c>
      <c r="G7">
        <v>244.8</v>
      </c>
      <c r="H7" t="s">
        <v>107</v>
      </c>
      <c r="I7" s="1">
        <f t="shared" si="0"/>
        <v>688.05</v>
      </c>
    </row>
    <row r="8" spans="1:9">
      <c r="A8" s="4" t="s">
        <v>45</v>
      </c>
      <c r="B8" s="5" t="s">
        <v>32</v>
      </c>
      <c r="C8" s="5">
        <v>190.6</v>
      </c>
      <c r="D8">
        <v>213.7</v>
      </c>
      <c r="E8">
        <v>0</v>
      </c>
      <c r="F8">
        <v>0</v>
      </c>
      <c r="G8">
        <v>0</v>
      </c>
      <c r="H8">
        <v>228.15</v>
      </c>
      <c r="I8" s="1">
        <f t="shared" si="0"/>
        <v>632.44999999999993</v>
      </c>
    </row>
    <row r="9" spans="1:9">
      <c r="A9" s="4" t="s">
        <v>39</v>
      </c>
      <c r="B9" s="5" t="s">
        <v>34</v>
      </c>
      <c r="C9" s="5" t="s">
        <v>107</v>
      </c>
      <c r="D9">
        <v>173.35</v>
      </c>
      <c r="E9">
        <v>0</v>
      </c>
      <c r="F9">
        <v>212.2</v>
      </c>
      <c r="G9">
        <v>0</v>
      </c>
      <c r="H9">
        <v>212.9</v>
      </c>
      <c r="I9" s="1">
        <f t="shared" si="0"/>
        <v>598.44999999999993</v>
      </c>
    </row>
    <row r="10" spans="1:9">
      <c r="A10" s="4" t="s">
        <v>44</v>
      </c>
      <c r="B10" s="5" t="s">
        <v>32</v>
      </c>
      <c r="C10" s="5">
        <v>169.95</v>
      </c>
      <c r="D10" t="s">
        <v>107</v>
      </c>
      <c r="E10">
        <v>0</v>
      </c>
      <c r="F10">
        <v>175.1</v>
      </c>
      <c r="G10">
        <v>0</v>
      </c>
      <c r="H10">
        <v>200.25</v>
      </c>
      <c r="I10" s="1">
        <f t="shared" si="0"/>
        <v>545.29999999999995</v>
      </c>
    </row>
    <row r="11" spans="1:9">
      <c r="A11" s="4" t="s">
        <v>80</v>
      </c>
      <c r="B11" s="5" t="s">
        <v>32</v>
      </c>
      <c r="C11" s="5">
        <v>0</v>
      </c>
      <c r="D11">
        <v>167</v>
      </c>
      <c r="E11">
        <v>0</v>
      </c>
      <c r="F11">
        <v>153</v>
      </c>
      <c r="G11">
        <v>0</v>
      </c>
      <c r="H11">
        <v>0</v>
      </c>
      <c r="I11" s="1">
        <f t="shared" si="0"/>
        <v>320</v>
      </c>
    </row>
    <row r="12" spans="1:9">
      <c r="A12" s="4" t="s">
        <v>43</v>
      </c>
      <c r="B12" s="5" t="s">
        <v>33</v>
      </c>
      <c r="C12" s="5">
        <v>210.25</v>
      </c>
      <c r="D12">
        <v>0</v>
      </c>
      <c r="E12">
        <v>0</v>
      </c>
      <c r="F12">
        <v>0</v>
      </c>
      <c r="G12">
        <v>0</v>
      </c>
      <c r="H12">
        <v>0</v>
      </c>
      <c r="I12" s="10">
        <f t="shared" si="0"/>
        <v>210.25</v>
      </c>
    </row>
    <row r="13" spans="1:9">
      <c r="A13" s="4"/>
      <c r="B13" s="5"/>
      <c r="I13" s="10"/>
    </row>
    <row r="14" spans="1:9">
      <c r="A14" s="4"/>
      <c r="B14" s="5"/>
      <c r="I14" s="10"/>
    </row>
    <row r="15" spans="1:9" ht="18">
      <c r="A15" s="3" t="s">
        <v>10</v>
      </c>
    </row>
    <row r="16" spans="1:9" ht="16.5" customHeight="1">
      <c r="A16" s="3"/>
    </row>
    <row r="17" spans="1:9">
      <c r="A17" s="4" t="s">
        <v>42</v>
      </c>
      <c r="B17" s="5" t="s">
        <v>33</v>
      </c>
      <c r="C17" s="5">
        <v>184.45</v>
      </c>
      <c r="D17">
        <v>198.95</v>
      </c>
      <c r="E17">
        <v>0</v>
      </c>
      <c r="F17">
        <v>228.75</v>
      </c>
      <c r="G17">
        <v>232.9</v>
      </c>
      <c r="H17" t="s">
        <v>106</v>
      </c>
      <c r="I17" s="1">
        <f t="shared" ref="I17:I24" si="1">SUM(C17:H17)</f>
        <v>845.05</v>
      </c>
    </row>
    <row r="18" spans="1:9">
      <c r="A18" s="4" t="s">
        <v>41</v>
      </c>
      <c r="B18" s="5" t="s">
        <v>33</v>
      </c>
      <c r="C18" s="5">
        <v>195.9</v>
      </c>
      <c r="D18">
        <v>0</v>
      </c>
      <c r="E18">
        <v>0</v>
      </c>
      <c r="F18">
        <v>189.55</v>
      </c>
      <c r="G18">
        <v>207.85</v>
      </c>
      <c r="H18">
        <v>185.65</v>
      </c>
      <c r="I18" s="1">
        <f t="shared" si="1"/>
        <v>778.95</v>
      </c>
    </row>
    <row r="19" spans="1:9">
      <c r="A19" s="4" t="s">
        <v>39</v>
      </c>
      <c r="B19" s="5" t="s">
        <v>34</v>
      </c>
      <c r="C19" s="5">
        <v>165.25</v>
      </c>
      <c r="D19">
        <v>190.19</v>
      </c>
      <c r="E19">
        <v>0</v>
      </c>
      <c r="F19">
        <v>201.3</v>
      </c>
      <c r="G19">
        <v>0</v>
      </c>
      <c r="H19">
        <v>211.65</v>
      </c>
      <c r="I19" s="1">
        <f t="shared" si="1"/>
        <v>768.39</v>
      </c>
    </row>
    <row r="20" spans="1:9">
      <c r="A20" s="4" t="s">
        <v>35</v>
      </c>
      <c r="B20" s="5" t="s">
        <v>34</v>
      </c>
      <c r="C20" s="5">
        <v>158.19999999999999</v>
      </c>
      <c r="D20">
        <v>205.5</v>
      </c>
      <c r="E20">
        <v>0</v>
      </c>
      <c r="F20">
        <v>206.55</v>
      </c>
      <c r="G20">
        <v>0</v>
      </c>
      <c r="H20">
        <v>194.3</v>
      </c>
      <c r="I20" s="1">
        <f t="shared" si="1"/>
        <v>764.55</v>
      </c>
    </row>
    <row r="21" spans="1:9">
      <c r="A21" s="4" t="s">
        <v>44</v>
      </c>
      <c r="B21" s="5" t="s">
        <v>32</v>
      </c>
      <c r="C21" s="5">
        <v>170.7</v>
      </c>
      <c r="D21">
        <v>166.4</v>
      </c>
      <c r="E21">
        <v>0</v>
      </c>
      <c r="F21">
        <v>166.45</v>
      </c>
      <c r="G21">
        <v>0</v>
      </c>
      <c r="H21">
        <v>177.05</v>
      </c>
      <c r="I21" s="1">
        <f t="shared" si="1"/>
        <v>680.6</v>
      </c>
    </row>
    <row r="22" spans="1:9">
      <c r="A22" s="4" t="s">
        <v>45</v>
      </c>
      <c r="B22" s="5" t="s">
        <v>32</v>
      </c>
      <c r="C22" s="5">
        <v>170.6</v>
      </c>
      <c r="D22">
        <v>199.4</v>
      </c>
      <c r="E22">
        <v>0</v>
      </c>
      <c r="F22">
        <v>0</v>
      </c>
      <c r="G22">
        <v>0</v>
      </c>
      <c r="H22">
        <v>192.65</v>
      </c>
      <c r="I22" s="1">
        <f t="shared" si="1"/>
        <v>562.65</v>
      </c>
    </row>
    <row r="23" spans="1:9">
      <c r="A23" s="4" t="s">
        <v>43</v>
      </c>
      <c r="B23" s="5" t="s">
        <v>33</v>
      </c>
      <c r="C23" s="5">
        <v>183.3</v>
      </c>
      <c r="D23">
        <v>0</v>
      </c>
      <c r="E23">
        <v>0</v>
      </c>
      <c r="F23">
        <v>0</v>
      </c>
      <c r="G23">
        <v>0</v>
      </c>
      <c r="H23">
        <v>0</v>
      </c>
      <c r="I23" s="1">
        <f t="shared" si="1"/>
        <v>183.3</v>
      </c>
    </row>
    <row r="24" spans="1:9">
      <c r="A24" s="4" t="s">
        <v>80</v>
      </c>
      <c r="B24" s="5" t="s">
        <v>32</v>
      </c>
      <c r="C24" s="5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10">
        <f t="shared" si="1"/>
        <v>0</v>
      </c>
    </row>
    <row r="29" spans="1:9">
      <c r="A29" t="s">
        <v>117</v>
      </c>
    </row>
  </sheetData>
  <sortState ref="A17:I24">
    <sortCondition descending="1" ref="I17:I24"/>
  </sortState>
  <customSheetViews>
    <customSheetView guid="{7F027382-5562-434F-A47B-21CBC75B2609}">
      <selection activeCell="A5" sqref="A5:I12"/>
    </customSheetView>
    <customSheetView guid="{CB1B372A-1EF9-4336-BC40-649174AC8E23}">
      <selection activeCell="A5" sqref="A5:I12"/>
    </customSheetView>
    <customSheetView guid="{B5E92617-03AF-4640-8F56-3A84B8957824}">
      <selection activeCell="A5" sqref="A5:I12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7" sqref="G7"/>
    </sheetView>
  </sheetViews>
  <sheetFormatPr baseColWidth="10" defaultColWidth="8.83203125" defaultRowHeight="14" x14ac:dyDescent="0"/>
  <cols>
    <col min="1" max="1" width="14.5" customWidth="1"/>
    <col min="2" max="2" width="9" customWidth="1"/>
    <col min="3" max="3" width="15.5" customWidth="1"/>
    <col min="4" max="4" width="16.1640625" customWidth="1"/>
    <col min="5" max="5" width="15.5" customWidth="1"/>
    <col min="6" max="6" width="13.6640625" customWidth="1"/>
    <col min="7" max="7" width="16.5" customWidth="1"/>
    <col min="8" max="8" width="22.1640625" customWidth="1"/>
    <col min="9" max="9" width="8.83203125" style="1"/>
  </cols>
  <sheetData>
    <row r="1" spans="1:9" ht="23">
      <c r="A1" s="13" t="s">
        <v>15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6" spans="1:9" ht="18">
      <c r="A6" s="3" t="s">
        <v>10</v>
      </c>
      <c r="B6" s="3"/>
    </row>
    <row r="7" spans="1:9">
      <c r="A7" s="4" t="s">
        <v>46</v>
      </c>
      <c r="B7" s="5" t="s">
        <v>31</v>
      </c>
      <c r="C7" s="5">
        <v>278</v>
      </c>
      <c r="D7">
        <v>297.2</v>
      </c>
      <c r="E7">
        <v>0</v>
      </c>
      <c r="G7">
        <v>0</v>
      </c>
      <c r="H7">
        <v>280.05</v>
      </c>
      <c r="I7" s="1">
        <f>SUM(C7:H7)</f>
        <v>855.25</v>
      </c>
    </row>
    <row r="18" spans="1:1">
      <c r="A18" t="s">
        <v>111</v>
      </c>
    </row>
  </sheetData>
  <customSheetViews>
    <customSheetView guid="{7F027382-5562-434F-A47B-21CBC75B2609}">
      <selection activeCell="G7" sqref="G7"/>
    </customSheetView>
    <customSheetView guid="{CB1B372A-1EF9-4336-BC40-649174AC8E23}">
      <selection activeCell="G7" sqref="G7"/>
    </customSheetView>
    <customSheetView guid="{B5E92617-03AF-4640-8F56-3A84B8957824}">
      <selection activeCell="G7" sqref="G7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0" sqref="I10"/>
    </sheetView>
  </sheetViews>
  <sheetFormatPr baseColWidth="10" defaultColWidth="8.83203125" defaultRowHeight="14" x14ac:dyDescent="0"/>
  <cols>
    <col min="1" max="1" width="15.83203125" customWidth="1"/>
    <col min="2" max="2" width="8.1640625" customWidth="1"/>
    <col min="3" max="3" width="14" customWidth="1"/>
    <col min="4" max="4" width="14.83203125" customWidth="1"/>
    <col min="5" max="5" width="16.6640625" customWidth="1"/>
    <col min="6" max="6" width="14.1640625" customWidth="1"/>
    <col min="7" max="7" width="14.6640625" customWidth="1"/>
    <col min="8" max="8" width="21" customWidth="1"/>
  </cols>
  <sheetData>
    <row r="1" spans="1:9" ht="23">
      <c r="A1" s="13" t="s">
        <v>16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47</v>
      </c>
      <c r="B5" s="5" t="s">
        <v>31</v>
      </c>
      <c r="C5" s="5">
        <v>138.44999999999999</v>
      </c>
      <c r="D5">
        <v>0</v>
      </c>
      <c r="E5">
        <v>0</v>
      </c>
      <c r="F5">
        <v>0</v>
      </c>
      <c r="G5">
        <v>165.2</v>
      </c>
      <c r="H5">
        <v>145.5</v>
      </c>
      <c r="I5">
        <f>SUM(C5:H5)</f>
        <v>449.15</v>
      </c>
    </row>
    <row r="6" spans="1:9">
      <c r="A6" s="4" t="s">
        <v>48</v>
      </c>
      <c r="B6" s="5" t="s">
        <v>33</v>
      </c>
      <c r="C6" s="5">
        <v>136.94999999999999</v>
      </c>
      <c r="D6">
        <v>0</v>
      </c>
      <c r="E6">
        <v>0</v>
      </c>
      <c r="F6">
        <v>136.5</v>
      </c>
      <c r="G6">
        <v>0</v>
      </c>
      <c r="H6">
        <v>153.65</v>
      </c>
      <c r="I6">
        <f>SUM(C6:H6)</f>
        <v>427.1</v>
      </c>
    </row>
    <row r="7" spans="1:9">
      <c r="A7" s="4" t="s">
        <v>99</v>
      </c>
      <c r="B7" s="11" t="s">
        <v>100</v>
      </c>
      <c r="C7">
        <v>0</v>
      </c>
      <c r="D7">
        <v>0</v>
      </c>
      <c r="E7">
        <v>0</v>
      </c>
      <c r="F7">
        <v>0</v>
      </c>
      <c r="G7">
        <v>127.9</v>
      </c>
      <c r="I7">
        <f>SUM(C7:H7)</f>
        <v>127.9</v>
      </c>
    </row>
    <row r="8" spans="1:9">
      <c r="A8" s="4" t="s">
        <v>102</v>
      </c>
      <c r="B8" s="12" t="s">
        <v>33</v>
      </c>
      <c r="C8">
        <v>0</v>
      </c>
      <c r="D8">
        <v>0</v>
      </c>
      <c r="E8">
        <v>0</v>
      </c>
      <c r="F8">
        <v>0</v>
      </c>
      <c r="G8">
        <v>0</v>
      </c>
      <c r="H8">
        <v>123.02</v>
      </c>
      <c r="I8">
        <v>123.02</v>
      </c>
    </row>
    <row r="9" spans="1:9">
      <c r="A9" s="4" t="s">
        <v>103</v>
      </c>
      <c r="B9" s="12" t="s">
        <v>32</v>
      </c>
      <c r="C9">
        <v>0</v>
      </c>
      <c r="D9">
        <v>0</v>
      </c>
      <c r="E9">
        <v>0</v>
      </c>
      <c r="F9">
        <v>109.6</v>
      </c>
      <c r="G9">
        <v>0</v>
      </c>
      <c r="H9">
        <v>118.05</v>
      </c>
      <c r="I9">
        <v>118.05</v>
      </c>
    </row>
    <row r="11" spans="1:9" ht="18">
      <c r="A11" s="3" t="s">
        <v>10</v>
      </c>
    </row>
    <row r="13" spans="1:9">
      <c r="A13" s="4" t="s">
        <v>47</v>
      </c>
      <c r="B13" s="5" t="s">
        <v>31</v>
      </c>
      <c r="C13" s="5">
        <v>126.65</v>
      </c>
      <c r="D13">
        <v>0</v>
      </c>
      <c r="E13">
        <v>0</v>
      </c>
      <c r="F13">
        <v>0</v>
      </c>
      <c r="G13">
        <v>136.94999999999999</v>
      </c>
      <c r="H13">
        <v>146.05000000000001</v>
      </c>
      <c r="I13">
        <f>SUM(C13:H13)</f>
        <v>409.65000000000003</v>
      </c>
    </row>
    <row r="14" spans="1:9">
      <c r="A14" s="4" t="s">
        <v>48</v>
      </c>
      <c r="B14" s="5" t="s">
        <v>33</v>
      </c>
      <c r="C14" s="5">
        <v>112</v>
      </c>
      <c r="D14">
        <v>0</v>
      </c>
      <c r="E14">
        <v>0</v>
      </c>
      <c r="F14">
        <v>115.2</v>
      </c>
      <c r="G14">
        <v>0</v>
      </c>
      <c r="H14">
        <v>130.25</v>
      </c>
      <c r="I14">
        <f>SUM(C14:H14)</f>
        <v>357.45</v>
      </c>
    </row>
    <row r="15" spans="1:9">
      <c r="A15" s="4" t="s">
        <v>99</v>
      </c>
      <c r="B15" s="11" t="s">
        <v>100</v>
      </c>
      <c r="C15">
        <v>0</v>
      </c>
      <c r="D15">
        <v>0</v>
      </c>
      <c r="E15">
        <v>0</v>
      </c>
      <c r="F15">
        <v>0</v>
      </c>
      <c r="G15">
        <v>100.7</v>
      </c>
      <c r="H15">
        <v>0</v>
      </c>
      <c r="I15">
        <f>SUM(C15:H15)</f>
        <v>100.7</v>
      </c>
    </row>
    <row r="20" spans="1:1">
      <c r="A20" t="s">
        <v>109</v>
      </c>
    </row>
  </sheetData>
  <sortState ref="A5:I9">
    <sortCondition descending="1" ref="I5:I9"/>
  </sortState>
  <customSheetViews>
    <customSheetView guid="{7F027382-5562-434F-A47B-21CBC75B2609}">
      <selection activeCell="I10" sqref="I10"/>
    </customSheetView>
    <customSheetView guid="{CB1B372A-1EF9-4336-BC40-649174AC8E23}">
      <selection activeCell="F8" sqref="F8"/>
    </customSheetView>
    <customSheetView guid="{B5E92617-03AF-4640-8F56-3A84B8957824}">
      <selection activeCell="F8" sqref="F8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11" sqref="H11"/>
    </sheetView>
  </sheetViews>
  <sheetFormatPr baseColWidth="10" defaultColWidth="8.83203125" defaultRowHeight="14" x14ac:dyDescent="0"/>
  <cols>
    <col min="1" max="1" width="15.6640625" customWidth="1"/>
    <col min="2" max="2" width="9.33203125" customWidth="1"/>
    <col min="3" max="3" width="12.5" customWidth="1"/>
    <col min="4" max="5" width="15" customWidth="1"/>
    <col min="6" max="6" width="13.33203125" customWidth="1"/>
    <col min="7" max="7" width="14.83203125" customWidth="1"/>
    <col min="8" max="8" width="22.33203125" customWidth="1"/>
  </cols>
  <sheetData>
    <row r="1" spans="1:9" ht="23">
      <c r="A1" s="13" t="s">
        <v>17</v>
      </c>
      <c r="B1" s="13"/>
      <c r="C1" s="14"/>
      <c r="D1" s="14"/>
      <c r="E1" s="14"/>
      <c r="F1" s="14"/>
      <c r="G1" s="14"/>
      <c r="H1" s="14"/>
      <c r="I1" s="14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49</v>
      </c>
      <c r="B5" s="5" t="s">
        <v>33</v>
      </c>
      <c r="C5" s="5" t="s">
        <v>107</v>
      </c>
      <c r="D5">
        <v>149.44999999999999</v>
      </c>
      <c r="E5">
        <v>0</v>
      </c>
      <c r="F5">
        <v>165.2</v>
      </c>
      <c r="G5">
        <v>160.69999999999999</v>
      </c>
      <c r="H5" t="s">
        <v>107</v>
      </c>
      <c r="I5">
        <f t="shared" ref="I5:I10" si="0">SUM(C5:H5)</f>
        <v>475.34999999999997</v>
      </c>
    </row>
    <row r="6" spans="1:9">
      <c r="A6" s="4" t="s">
        <v>50</v>
      </c>
      <c r="B6" s="5" t="s">
        <v>33</v>
      </c>
      <c r="C6" s="5" t="s">
        <v>107</v>
      </c>
      <c r="D6">
        <v>127.8</v>
      </c>
      <c r="E6">
        <v>0</v>
      </c>
      <c r="F6">
        <v>130.75</v>
      </c>
      <c r="G6">
        <v>145.19999999999999</v>
      </c>
      <c r="H6" t="s">
        <v>107</v>
      </c>
      <c r="I6">
        <f t="shared" si="0"/>
        <v>403.75</v>
      </c>
    </row>
    <row r="7" spans="1:9">
      <c r="A7" s="4" t="s">
        <v>83</v>
      </c>
      <c r="B7" s="5" t="s">
        <v>31</v>
      </c>
      <c r="C7" s="5">
        <v>0</v>
      </c>
      <c r="D7">
        <v>124.9</v>
      </c>
      <c r="E7">
        <v>0</v>
      </c>
      <c r="F7">
        <v>0</v>
      </c>
      <c r="G7">
        <v>156.6</v>
      </c>
      <c r="H7">
        <v>118.65</v>
      </c>
      <c r="I7">
        <f t="shared" si="0"/>
        <v>400.15</v>
      </c>
    </row>
    <row r="8" spans="1:9">
      <c r="A8" s="4" t="s">
        <v>82</v>
      </c>
      <c r="B8" s="5" t="s">
        <v>65</v>
      </c>
      <c r="C8" s="5">
        <v>0</v>
      </c>
      <c r="D8">
        <v>144.4</v>
      </c>
      <c r="E8">
        <v>0</v>
      </c>
      <c r="F8">
        <v>151.65</v>
      </c>
      <c r="G8">
        <v>0</v>
      </c>
      <c r="H8">
        <v>0</v>
      </c>
      <c r="I8">
        <f t="shared" si="0"/>
        <v>296.05</v>
      </c>
    </row>
    <row r="9" spans="1:9">
      <c r="A9" s="4" t="s">
        <v>84</v>
      </c>
      <c r="B9" s="5" t="s">
        <v>65</v>
      </c>
      <c r="C9" s="5">
        <v>0</v>
      </c>
      <c r="D9">
        <v>110.75</v>
      </c>
      <c r="E9">
        <v>0</v>
      </c>
      <c r="F9">
        <v>0</v>
      </c>
      <c r="G9">
        <v>0</v>
      </c>
      <c r="H9">
        <v>75.3</v>
      </c>
      <c r="I9">
        <f t="shared" si="0"/>
        <v>186.05</v>
      </c>
    </row>
    <row r="10" spans="1:9">
      <c r="A10" s="4" t="s">
        <v>51</v>
      </c>
      <c r="B10" s="5" t="s">
        <v>60</v>
      </c>
      <c r="C10" s="5">
        <v>99.5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99.5</v>
      </c>
    </row>
    <row r="12" spans="1:9" ht="18">
      <c r="A12" s="3" t="s">
        <v>10</v>
      </c>
    </row>
    <row r="14" spans="1:9">
      <c r="A14" s="4" t="s">
        <v>49</v>
      </c>
      <c r="B14" s="5" t="s">
        <v>33</v>
      </c>
      <c r="C14" s="5" t="s">
        <v>107</v>
      </c>
      <c r="D14">
        <v>166.35</v>
      </c>
      <c r="E14">
        <v>0</v>
      </c>
      <c r="F14">
        <v>172.85</v>
      </c>
      <c r="G14">
        <v>167.15</v>
      </c>
      <c r="H14" t="s">
        <v>107</v>
      </c>
      <c r="I14">
        <f>SUM(C14:H14)</f>
        <v>506.35</v>
      </c>
    </row>
    <row r="15" spans="1:9">
      <c r="A15" s="4" t="s">
        <v>83</v>
      </c>
      <c r="B15" s="5" t="s">
        <v>31</v>
      </c>
      <c r="C15" s="5">
        <v>0</v>
      </c>
      <c r="D15">
        <v>134.4</v>
      </c>
      <c r="E15">
        <v>0</v>
      </c>
      <c r="F15">
        <v>0</v>
      </c>
      <c r="G15">
        <v>168.4</v>
      </c>
      <c r="H15">
        <v>138.05000000000001</v>
      </c>
      <c r="I15">
        <f>SUM(C15:H15)</f>
        <v>440.85</v>
      </c>
    </row>
    <row r="16" spans="1:9">
      <c r="A16" s="4" t="s">
        <v>50</v>
      </c>
      <c r="B16" s="5" t="s">
        <v>33</v>
      </c>
      <c r="C16" s="5" t="s">
        <v>107</v>
      </c>
      <c r="D16">
        <v>147.05000000000001</v>
      </c>
      <c r="E16">
        <v>0</v>
      </c>
      <c r="F16">
        <v>122</v>
      </c>
      <c r="G16">
        <v>167</v>
      </c>
      <c r="H16" t="s">
        <v>107</v>
      </c>
      <c r="I16">
        <f>SUM(C16:H16)</f>
        <v>436.05</v>
      </c>
    </row>
    <row r="17" spans="1:9">
      <c r="A17" s="4" t="s">
        <v>82</v>
      </c>
      <c r="B17" s="5" t="s">
        <v>65</v>
      </c>
      <c r="C17" s="5">
        <v>0</v>
      </c>
      <c r="D17">
        <v>147.05000000000001</v>
      </c>
      <c r="E17">
        <v>0</v>
      </c>
      <c r="F17">
        <v>158.85</v>
      </c>
      <c r="G17">
        <v>0</v>
      </c>
      <c r="H17">
        <v>0</v>
      </c>
      <c r="I17">
        <f>SUM(C17:H17)</f>
        <v>305.89999999999998</v>
      </c>
    </row>
    <row r="18" spans="1:9">
      <c r="A18" s="4" t="s">
        <v>51</v>
      </c>
      <c r="B18" s="5" t="s">
        <v>60</v>
      </c>
      <c r="C18" s="5">
        <v>101.1</v>
      </c>
      <c r="D18">
        <v>0</v>
      </c>
      <c r="E18">
        <v>0</v>
      </c>
      <c r="F18">
        <v>0</v>
      </c>
      <c r="G18">
        <v>0</v>
      </c>
      <c r="H18">
        <v>0</v>
      </c>
      <c r="I18">
        <f>SUM(C18:H18)</f>
        <v>101.1</v>
      </c>
    </row>
    <row r="19" spans="1:9">
      <c r="A19" s="4" t="s">
        <v>84</v>
      </c>
      <c r="B19" s="5" t="s">
        <v>65</v>
      </c>
      <c r="H19">
        <v>99.05</v>
      </c>
      <c r="I19">
        <v>99.05</v>
      </c>
    </row>
    <row r="25" spans="1:9">
      <c r="A25" t="s">
        <v>112</v>
      </c>
    </row>
  </sheetData>
  <sortState ref="A5:I10">
    <sortCondition descending="1" ref="I5:I10"/>
  </sortState>
  <customSheetViews>
    <customSheetView guid="{7F027382-5562-434F-A47B-21CBC75B2609}">
      <selection activeCell="H11" sqref="H11"/>
    </customSheetView>
    <customSheetView guid="{CB1B372A-1EF9-4336-BC40-649174AC8E23}" topLeftCell="A6">
      <selection activeCell="F22" sqref="F22"/>
    </customSheetView>
    <customSheetView guid="{B5E92617-03AF-4640-8F56-3A84B8957824}" topLeftCell="A6">
      <selection activeCell="F22" sqref="F22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6" workbookViewId="0">
      <selection activeCell="E22" sqref="E22"/>
    </sheetView>
  </sheetViews>
  <sheetFormatPr baseColWidth="10" defaultColWidth="8.83203125" defaultRowHeight="14" x14ac:dyDescent="0"/>
  <cols>
    <col min="1" max="1" width="15.5" customWidth="1"/>
    <col min="2" max="2" width="7.6640625" customWidth="1"/>
    <col min="3" max="3" width="13.5" customWidth="1"/>
    <col min="4" max="5" width="16.5" customWidth="1"/>
    <col min="6" max="6" width="12.33203125" customWidth="1"/>
    <col min="7" max="7" width="14.33203125" customWidth="1"/>
    <col min="8" max="8" width="22.1640625" customWidth="1"/>
  </cols>
  <sheetData>
    <row r="1" spans="1:11" ht="23">
      <c r="A1" s="13" t="s">
        <v>18</v>
      </c>
      <c r="B1" s="13"/>
      <c r="C1" s="14"/>
      <c r="D1" s="14"/>
      <c r="E1" s="14"/>
      <c r="F1" s="14"/>
      <c r="G1" s="14"/>
      <c r="H1" s="14"/>
      <c r="I1" s="14"/>
    </row>
    <row r="2" spans="1:11" ht="18">
      <c r="A2" s="3" t="s">
        <v>9</v>
      </c>
      <c r="B2" s="3"/>
    </row>
    <row r="3" spans="1:11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11">
      <c r="A5" s="4" t="s">
        <v>85</v>
      </c>
      <c r="B5" s="5" t="s">
        <v>32</v>
      </c>
      <c r="C5" s="5">
        <v>0</v>
      </c>
      <c r="D5">
        <v>161.05000000000001</v>
      </c>
      <c r="E5">
        <v>0</v>
      </c>
      <c r="F5">
        <v>0</v>
      </c>
      <c r="G5">
        <v>200.35</v>
      </c>
      <c r="H5">
        <v>176.65</v>
      </c>
      <c r="I5">
        <f t="shared" ref="I5:I13" si="0">SUM(C5:H5)</f>
        <v>538.04999999999995</v>
      </c>
      <c r="K5">
        <v>972.45</v>
      </c>
    </row>
    <row r="6" spans="1:11">
      <c r="A6" s="4" t="s">
        <v>53</v>
      </c>
      <c r="B6" s="5" t="s">
        <v>34</v>
      </c>
      <c r="C6" s="5">
        <v>170.75</v>
      </c>
      <c r="D6">
        <v>183.45</v>
      </c>
      <c r="E6">
        <v>0</v>
      </c>
      <c r="F6" t="s">
        <v>107</v>
      </c>
      <c r="G6">
        <v>0</v>
      </c>
      <c r="H6">
        <v>164.9</v>
      </c>
      <c r="I6">
        <f t="shared" si="0"/>
        <v>519.1</v>
      </c>
      <c r="K6">
        <v>1001.25</v>
      </c>
    </row>
    <row r="7" spans="1:11">
      <c r="A7" s="4" t="s">
        <v>55</v>
      </c>
      <c r="B7" s="5" t="s">
        <v>34</v>
      </c>
      <c r="C7" s="5" t="s">
        <v>107</v>
      </c>
      <c r="D7">
        <v>172.24</v>
      </c>
      <c r="E7">
        <v>0</v>
      </c>
      <c r="F7">
        <v>166.4</v>
      </c>
      <c r="G7">
        <v>0</v>
      </c>
      <c r="H7">
        <v>161</v>
      </c>
      <c r="I7">
        <f t="shared" si="0"/>
        <v>499.64</v>
      </c>
    </row>
    <row r="8" spans="1:11">
      <c r="A8" s="4" t="s">
        <v>87</v>
      </c>
      <c r="B8" s="5" t="s">
        <v>31</v>
      </c>
      <c r="C8" s="5">
        <v>0</v>
      </c>
      <c r="D8">
        <v>144.94999999999999</v>
      </c>
      <c r="E8">
        <v>0</v>
      </c>
      <c r="F8">
        <v>155.6</v>
      </c>
      <c r="G8" t="s">
        <v>107</v>
      </c>
      <c r="H8">
        <v>153.75</v>
      </c>
      <c r="I8">
        <f t="shared" si="0"/>
        <v>454.29999999999995</v>
      </c>
    </row>
    <row r="9" spans="1:11">
      <c r="A9" s="4" t="s">
        <v>88</v>
      </c>
      <c r="B9" s="5" t="s">
        <v>32</v>
      </c>
      <c r="C9" s="5">
        <v>0</v>
      </c>
      <c r="D9">
        <v>141.85</v>
      </c>
      <c r="E9">
        <v>0</v>
      </c>
      <c r="F9">
        <v>120.45</v>
      </c>
      <c r="G9">
        <v>0</v>
      </c>
      <c r="H9">
        <v>151.15</v>
      </c>
      <c r="I9">
        <f t="shared" si="0"/>
        <v>413.45000000000005</v>
      </c>
    </row>
    <row r="10" spans="1:11">
      <c r="A10" s="4" t="s">
        <v>54</v>
      </c>
      <c r="B10" s="5" t="s">
        <v>31</v>
      </c>
      <c r="C10" s="5">
        <v>169.8</v>
      </c>
      <c r="D10">
        <v>0</v>
      </c>
      <c r="E10">
        <v>0</v>
      </c>
      <c r="F10">
        <v>0</v>
      </c>
      <c r="G10">
        <v>224.05</v>
      </c>
      <c r="H10">
        <v>0</v>
      </c>
      <c r="I10">
        <f t="shared" si="0"/>
        <v>393.85</v>
      </c>
      <c r="K10">
        <v>939.45</v>
      </c>
    </row>
    <row r="11" spans="1:11">
      <c r="A11" s="4" t="s">
        <v>89</v>
      </c>
      <c r="B11" s="5" t="s">
        <v>33</v>
      </c>
      <c r="C11" s="5">
        <v>0</v>
      </c>
      <c r="D11" t="s">
        <v>107</v>
      </c>
      <c r="E11">
        <v>0</v>
      </c>
      <c r="F11">
        <v>148.5</v>
      </c>
      <c r="G11">
        <v>140.65</v>
      </c>
      <c r="H11">
        <v>0</v>
      </c>
      <c r="I11">
        <f t="shared" si="0"/>
        <v>289.14999999999998</v>
      </c>
    </row>
    <row r="12" spans="1:11">
      <c r="A12" s="4" t="s">
        <v>52</v>
      </c>
      <c r="B12" s="5" t="s">
        <v>34</v>
      </c>
      <c r="C12" s="5">
        <v>193.6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193.6</v>
      </c>
    </row>
    <row r="13" spans="1:11">
      <c r="A13" s="4" t="s">
        <v>86</v>
      </c>
      <c r="B13" s="5" t="s">
        <v>67</v>
      </c>
      <c r="C13" s="5">
        <v>0</v>
      </c>
      <c r="D13">
        <v>155.1</v>
      </c>
      <c r="E13">
        <v>0</v>
      </c>
      <c r="F13">
        <v>0</v>
      </c>
      <c r="G13">
        <v>0</v>
      </c>
      <c r="H13">
        <v>0</v>
      </c>
      <c r="I13">
        <f t="shared" si="0"/>
        <v>155.1</v>
      </c>
    </row>
    <row r="14" spans="1:11" ht="18">
      <c r="A14" s="3" t="s">
        <v>10</v>
      </c>
    </row>
    <row r="16" spans="1:11">
      <c r="A16" s="4" t="s">
        <v>54</v>
      </c>
      <c r="B16" s="5" t="s">
        <v>31</v>
      </c>
      <c r="C16" s="5">
        <v>141.05000000000001</v>
      </c>
      <c r="D16">
        <v>0</v>
      </c>
      <c r="E16">
        <v>0</v>
      </c>
      <c r="F16">
        <v>0</v>
      </c>
      <c r="G16">
        <v>204.35</v>
      </c>
      <c r="H16">
        <v>200.2</v>
      </c>
      <c r="I16">
        <f t="shared" ref="I16:I23" si="1">SUM(C16:H16)</f>
        <v>545.59999999999991</v>
      </c>
    </row>
    <row r="17" spans="1:9">
      <c r="A17" s="4" t="s">
        <v>53</v>
      </c>
      <c r="B17" s="5" t="s">
        <v>34</v>
      </c>
      <c r="C17" s="5" t="s">
        <v>107</v>
      </c>
      <c r="D17">
        <v>155.55000000000001</v>
      </c>
      <c r="E17">
        <v>0</v>
      </c>
      <c r="F17">
        <v>163.1</v>
      </c>
      <c r="G17">
        <v>0</v>
      </c>
      <c r="H17">
        <v>163.5</v>
      </c>
      <c r="I17">
        <f t="shared" si="1"/>
        <v>482.15</v>
      </c>
    </row>
    <row r="18" spans="1:9">
      <c r="A18" s="4" t="s">
        <v>85</v>
      </c>
      <c r="B18" s="5" t="s">
        <v>32</v>
      </c>
      <c r="C18" s="5">
        <v>0</v>
      </c>
      <c r="D18">
        <v>149.35</v>
      </c>
      <c r="E18">
        <v>0</v>
      </c>
      <c r="F18">
        <v>0</v>
      </c>
      <c r="G18">
        <v>148.55000000000001</v>
      </c>
      <c r="H18">
        <v>136.5</v>
      </c>
      <c r="I18">
        <f t="shared" si="1"/>
        <v>434.4</v>
      </c>
    </row>
    <row r="19" spans="1:9">
      <c r="A19" s="4" t="s">
        <v>55</v>
      </c>
      <c r="B19" s="5" t="s">
        <v>34</v>
      </c>
      <c r="C19" s="5">
        <v>0</v>
      </c>
      <c r="D19">
        <v>153.4</v>
      </c>
      <c r="E19">
        <v>0</v>
      </c>
      <c r="F19">
        <v>122.75</v>
      </c>
      <c r="G19">
        <v>0</v>
      </c>
      <c r="H19">
        <v>148.9</v>
      </c>
      <c r="I19">
        <f t="shared" si="1"/>
        <v>425.04999999999995</v>
      </c>
    </row>
    <row r="20" spans="1:9">
      <c r="A20" s="4" t="s">
        <v>87</v>
      </c>
      <c r="B20" s="5" t="s">
        <v>31</v>
      </c>
      <c r="C20" s="5">
        <v>0</v>
      </c>
      <c r="D20">
        <v>125.5</v>
      </c>
      <c r="E20">
        <v>0</v>
      </c>
      <c r="F20">
        <v>135.05000000000001</v>
      </c>
      <c r="G20" t="s">
        <v>107</v>
      </c>
      <c r="H20">
        <v>125</v>
      </c>
      <c r="I20">
        <f t="shared" si="1"/>
        <v>385.55</v>
      </c>
    </row>
    <row r="21" spans="1:9">
      <c r="A21" s="4" t="s">
        <v>89</v>
      </c>
      <c r="B21" s="5" t="s">
        <v>33</v>
      </c>
      <c r="C21" s="5">
        <v>0</v>
      </c>
      <c r="D21">
        <v>124.95</v>
      </c>
      <c r="E21">
        <v>0</v>
      </c>
      <c r="F21">
        <v>125.15</v>
      </c>
      <c r="G21">
        <v>119.5</v>
      </c>
      <c r="H21">
        <v>0</v>
      </c>
      <c r="I21">
        <f t="shared" si="1"/>
        <v>369.6</v>
      </c>
    </row>
    <row r="22" spans="1:9">
      <c r="A22" s="4" t="s">
        <v>52</v>
      </c>
      <c r="B22" s="5" t="s">
        <v>34</v>
      </c>
      <c r="C22" s="5">
        <v>172.3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1"/>
        <v>172.3</v>
      </c>
    </row>
    <row r="23" spans="1:9">
      <c r="A23" s="4" t="s">
        <v>86</v>
      </c>
      <c r="B23" s="5" t="s">
        <v>67</v>
      </c>
      <c r="C23" s="5">
        <v>0</v>
      </c>
      <c r="D23">
        <v>131.5</v>
      </c>
      <c r="E23">
        <v>0</v>
      </c>
      <c r="F23">
        <v>0</v>
      </c>
      <c r="G23">
        <v>0</v>
      </c>
      <c r="H23">
        <v>0</v>
      </c>
      <c r="I23">
        <f t="shared" si="1"/>
        <v>131.5</v>
      </c>
    </row>
    <row r="29" spans="1:9">
      <c r="A29" t="s">
        <v>115</v>
      </c>
    </row>
  </sheetData>
  <sortState ref="A16:I23">
    <sortCondition descending="1" ref="I16:I23"/>
  </sortState>
  <customSheetViews>
    <customSheetView guid="{7F027382-5562-434F-A47B-21CBC75B2609}" topLeftCell="A6">
      <selection activeCell="E22" sqref="E22"/>
    </customSheetView>
    <customSheetView guid="{CB1B372A-1EF9-4336-BC40-649174AC8E23}" topLeftCell="A6">
      <selection activeCell="E22" sqref="E22"/>
    </customSheetView>
    <customSheetView guid="{B5E92617-03AF-4640-8F56-3A84B8957824}" topLeftCell="A6">
      <selection activeCell="E22" sqref="E22"/>
    </customSheetView>
  </customSheetViews>
  <mergeCells count="1">
    <mergeCell ref="A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wsSortMap1.xml><?xml version="1.0" encoding="utf-8"?>
<worksheetSortMap xmlns="http://schemas.microsoft.com/office/excel/2006/main">
  <rowSortMap ref="A5:XFD8" count="3">
    <row newVal="5" oldVal="7"/>
    <row newVal="6" oldVal="5"/>
    <row newVal="7" oldVal="6"/>
  </rowSortMap>
</worksheetSortMap>
</file>

<file path=xl/worksheets/wsSortMap2.xml><?xml version="1.0" encoding="utf-8"?>
<worksheetSortMap xmlns="http://schemas.microsoft.com/office/excel/2006/main">
  <rowSortMap ref="A5:XFD35" count="23">
    <row newVal="4" oldVal="5"/>
    <row newVal="5" oldVal="6"/>
    <row newVal="6" oldVal="4"/>
    <row newVal="7" oldVal="8"/>
    <row newVal="8" oldVal="9"/>
    <row newVal="9" oldVal="14"/>
    <row newVal="10" oldVal="11"/>
    <row newVal="11" oldVal="7"/>
    <row newVal="13" oldVal="16"/>
    <row newVal="14" oldVal="10"/>
    <row newVal="15" oldVal="13"/>
    <row newVal="16" oldVal="15"/>
    <row newVal="23" oldVal="24"/>
    <row newVal="24" oldVal="25"/>
    <row newVal="25" oldVal="23"/>
    <row newVal="26" oldVal="27"/>
    <row newVal="27" oldVal="28"/>
    <row newVal="28" oldVal="33"/>
    <row newVal="29" oldVal="30"/>
    <row newVal="30" oldVal="26"/>
    <row newVal="31" oldVal="32"/>
    <row newVal="32" oldVal="31"/>
    <row newVal="33" oldVal="29"/>
  </rowSortMap>
</worksheetSortMap>
</file>

<file path=xl/worksheets/wsSortMap3.xml><?xml version="1.0" encoding="utf-8"?>
<worksheetSortMap xmlns="http://schemas.microsoft.com/office/excel/2006/main">
  <rowSortMap ref="A5:XFD28" count="16">
    <row newVal="8" oldVal="10"/>
    <row newVal="9" oldVal="12"/>
    <row newVal="10" oldVal="9"/>
    <row newVal="11" oldVal="14"/>
    <row newVal="12" oldVal="8"/>
    <row newVal="13" oldVal="11"/>
    <row newVal="14" oldVal="13"/>
    <row newVal="17" oldVal="23"/>
    <row newVal="18" oldVal="26"/>
    <row newVal="19" oldVal="25"/>
    <row newVal="20" oldVal="17"/>
    <row newVal="21" oldVal="19"/>
    <row newVal="23" oldVal="18"/>
    <row newVal="25" oldVal="20"/>
    <row newVal="26" oldVal="27"/>
    <row newVal="27" oldVal="21"/>
  </rowSortMap>
</worksheetSortMap>
</file>

<file path=xl/worksheets/wsSortMap4.xml><?xml version="1.0" encoding="utf-8"?>
<worksheetSortMap xmlns="http://schemas.microsoft.com/office/excel/2006/main">
  <rowSortMap ref="A5:XFD24" count="11">
    <row newVal="5" oldVal="8"/>
    <row newVal="6" oldVal="5"/>
    <row newVal="7" oldVal="6"/>
    <row newVal="8" oldVal="10"/>
    <row newVal="9" oldVal="7"/>
    <row newVal="10" oldVal="11"/>
    <row newVal="11" oldVal="9"/>
    <row newVal="18" oldVal="21"/>
    <row newVal="19" oldVal="20"/>
    <row newVal="20" oldVal="19"/>
    <row newVal="21" oldVal="18"/>
  </rowSortMap>
</worksheetSortMap>
</file>

<file path=xl/worksheets/wsSortMap5.xml><?xml version="1.0" encoding="utf-8"?>
<worksheetSortMap xmlns="http://schemas.microsoft.com/office/excel/2006/main">
  <rowSortMap ref="A5:XFD19" count="2">
    <row newVal="14" oldVal="15"/>
    <row newVal="15" oldVal="14"/>
  </rowSortMap>
</worksheetSortMap>
</file>

<file path=xl/worksheets/wsSortMap6.xml><?xml version="1.0" encoding="utf-8"?>
<worksheetSortMap xmlns="http://schemas.microsoft.com/office/excel/2006/main">
  <rowSortMap ref="A5:XFD23" count="14">
    <row newVal="4" oldVal="5"/>
    <row newVal="5" oldVal="6"/>
    <row newVal="6" oldVal="7"/>
    <row newVal="7" oldVal="8"/>
    <row newVal="8" oldVal="12"/>
    <row newVal="9" oldVal="4"/>
    <row newVal="10" oldVal="9"/>
    <row newVal="11" oldVal="10"/>
    <row newVal="12" oldVal="11"/>
    <row newVal="16" oldVal="17"/>
    <row newVal="17" oldVal="16"/>
    <row newVal="18" oldVal="21"/>
    <row newVal="20" oldVal="18"/>
    <row newVal="21" oldVal="20"/>
  </rowSortMap>
</worksheetSortMap>
</file>

<file path=xl/worksheets/wsSortMap7.xml><?xml version="1.0" encoding="utf-8"?>
<worksheetSortMap xmlns="http://schemas.microsoft.com/office/excel/2006/main">
  <rowSortMap ref="A12:XFD15" count="2">
    <row newVal="11" oldVal="12"/>
    <row newVal="12" oldVal="11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GIRLS F</vt:lpstr>
      <vt:lpstr>GIRLS E</vt:lpstr>
      <vt:lpstr>GIRLS D</vt:lpstr>
      <vt:lpstr>GIRLS C</vt:lpstr>
      <vt:lpstr>GIRLS B</vt:lpstr>
      <vt:lpstr>GIRLS A</vt:lpstr>
      <vt:lpstr>BOY E</vt:lpstr>
      <vt:lpstr>BOYS D</vt:lpstr>
      <vt:lpstr>BOYS C</vt:lpstr>
      <vt:lpstr>BOYS B</vt:lpstr>
      <vt:lpstr>BOYS A</vt:lpstr>
      <vt:lpstr>Sheet3</vt:lpstr>
    </vt:vector>
  </TitlesOfParts>
  <Company/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Mudhar Dee</dc:creator>
  <cp:lastModifiedBy>Lisa Breure</cp:lastModifiedBy>
  <dcterms:created xsi:type="dcterms:W3CDTF">2014-12-14T22:09:13Z</dcterms:created>
  <dcterms:modified xsi:type="dcterms:W3CDTF">2015-06-19T02:50:21Z</dcterms:modified>
  <cp:contentStatus/>
</cp:coreProperties>
</file>